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Июль-август 25г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утверждение'!$B$14:$I$224</definedName>
    <definedName name="_xlnm.Print_Area" localSheetId="0">'на утверждение'!$A$1:$I$225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3" i="3" l="1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<sst xmlns="http://schemas.openxmlformats.org/spreadsheetml/2006/main" count="22" uniqueCount="22">
  <si>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</si>
  <si>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</si>
  <si>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</si>
  <si>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</si>
  <si>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</si>
  <si>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</si>
  <si>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</si>
  <si>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</si>
  <si>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</si>
  <si>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</si>
  <si>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</si>
  <si>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</si>
  <si>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</si>
  <si>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</si>
  <si>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</si>
  <si>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</si>
  <si>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</si>
  <si>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</si>
  <si>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</si>
  <si>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</si>
  <si>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</si>
  <si>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06.08.2025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</si>
</sst>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0;&#1102;&#1083;&#1100;-&#1072;&#1074;&#1075;&#1091;&#1089;&#1090;%2025&#1075;/06.08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"ФЭЗ"</v>
          </cell>
          <cell r="G4" t="str">
            <v xml:space="preserve">Ёлкин </v>
          </cell>
          <cell r="H4" t="str">
            <v xml:space="preserve">Алексей </v>
          </cell>
          <cell r="I4" t="str">
            <v xml:space="preserve">Борисович </v>
          </cell>
          <cell r="K4" t="str">
            <v xml:space="preserve">Мастер по ремонту оборудования (промышленности) </v>
          </cell>
          <cell r="L4" t="str">
            <v xml:space="preserve">1,6 год в занимаемой должности 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"ПЗЦМ-АВИА"</v>
          </cell>
          <cell r="G5" t="str">
            <v>Ермаков</v>
          </cell>
          <cell r="H5" t="str">
            <v>Николай</v>
          </cell>
          <cell r="I5" t="str">
            <v>Вячеславович</v>
          </cell>
          <cell r="K5" t="str">
            <v>Руководитель группы технического обслуживания и ремонта оборудования</v>
          </cell>
          <cell r="L5" t="str">
            <v>1 год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"ЛЮБАВА"</v>
          </cell>
          <cell r="G6" t="str">
            <v>Бирюков</v>
          </cell>
          <cell r="H6" t="str">
            <v>Василий</v>
          </cell>
          <cell r="I6" t="str">
            <v>Александрович</v>
          </cell>
          <cell r="K6" t="str">
            <v>Генеральный директор</v>
          </cell>
          <cell r="L6" t="str">
            <v>2 года</v>
          </cell>
          <cell r="M6" t="str">
            <v xml:space="preserve">внеочередная </v>
          </cell>
          <cell r="N6" t="str">
            <v>административно-технический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"Ликинский автобус"</v>
          </cell>
          <cell r="G7" t="str">
            <v xml:space="preserve">Ермаков </v>
          </cell>
          <cell r="H7" t="str">
            <v>Сергей</v>
          </cell>
          <cell r="I7" t="str">
            <v>Викторович</v>
          </cell>
          <cell r="K7" t="str">
            <v>Начальник цеха</v>
          </cell>
          <cell r="L7" t="str">
            <v>7 лет</v>
          </cell>
          <cell r="M7" t="str">
            <v>очередная</v>
          </cell>
          <cell r="N7" t="str">
            <v>административно-технический персонал  с правом испытания оборудования повышенным напряжением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"Ликинский автобус"</v>
          </cell>
          <cell r="G8" t="str">
            <v>Никитин</v>
          </cell>
          <cell r="H8" t="str">
            <v>Олег</v>
          </cell>
          <cell r="I8" t="str">
            <v>Александрович</v>
          </cell>
          <cell r="K8" t="str">
            <v>Начальник лаборатории</v>
          </cell>
          <cell r="L8" t="str">
            <v>25 лет</v>
          </cell>
          <cell r="M8" t="str">
            <v>очередная</v>
          </cell>
          <cell r="N8" t="str">
            <v>административно-технический персонал  с правом испытания оборудования повышенным напряжением</v>
          </cell>
          <cell r="R8" t="str">
            <v>V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ООО "Ликинский автобус"</v>
          </cell>
          <cell r="G9" t="str">
            <v xml:space="preserve">   Солодков </v>
          </cell>
          <cell r="H9" t="str">
            <v xml:space="preserve">Николай </v>
          </cell>
          <cell r="I9" t="str">
            <v>Константинович</v>
          </cell>
          <cell r="K9" t="str">
            <v>Главный специалист электротехнических служб</v>
          </cell>
          <cell r="L9" t="str">
            <v>2 года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"Ликинский автобус"</v>
          </cell>
          <cell r="G10" t="str">
            <v>Елистратов</v>
          </cell>
          <cell r="H10" t="str">
            <v>Александр</v>
          </cell>
          <cell r="I10" t="str">
            <v>Викторович</v>
          </cell>
          <cell r="K10" t="str">
            <v>Главный энергетик</v>
          </cell>
          <cell r="L10" t="str">
            <v>1,5 года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"ЕДСДИСПЕТЧЕР"</v>
          </cell>
          <cell r="G11" t="str">
            <v>Барышев</v>
          </cell>
          <cell r="H11" t="str">
            <v>Антон</v>
          </cell>
          <cell r="I11" t="str">
            <v>Николаевич</v>
          </cell>
          <cell r="K11" t="str">
            <v>электромонтер аварийно-диспетчерской службы</v>
          </cell>
          <cell r="L11" t="str">
            <v>5 лет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III до  1000 В</v>
          </cell>
          <cell r="S11" t="str">
            <v>ПТЭЭПЭЭ</v>
          </cell>
          <cell r="V11">
            <v>0.375</v>
          </cell>
        </row>
        <row r="12">
          <cell r="E12" t="str">
            <v>ООО "ЕДСДИСПЕТЧЕР"</v>
          </cell>
          <cell r="G12" t="str">
            <v>Панков</v>
          </cell>
          <cell r="H12" t="str">
            <v>Евгений</v>
          </cell>
          <cell r="I12" t="str">
            <v>Петрович</v>
          </cell>
          <cell r="K12" t="str">
            <v>электромонтер аварийно-диспетчерской службы</v>
          </cell>
          <cell r="L12" t="str">
            <v>3 года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III до  1000 В</v>
          </cell>
          <cell r="S12" t="str">
            <v>ПТЭЭПЭЭ</v>
          </cell>
          <cell r="V12">
            <v>0.375</v>
          </cell>
        </row>
        <row r="13">
          <cell r="E13" t="str">
            <v>ООО "Столярная мастерская Пшеничная"</v>
          </cell>
          <cell r="G13" t="str">
            <v>Грищенку</v>
          </cell>
          <cell r="H13" t="str">
            <v>Ирина</v>
          </cell>
          <cell r="I13" t="str">
            <v>Анатольевна</v>
          </cell>
          <cell r="K13" t="str">
            <v>Директор по производству</v>
          </cell>
          <cell r="L13" t="str">
            <v>2 года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"Столярная мастерская Пшеничная"</v>
          </cell>
          <cell r="G14" t="str">
            <v xml:space="preserve">Велюжинец  </v>
          </cell>
          <cell r="H14" t="str">
            <v>Руслан</v>
          </cell>
          <cell r="I14" t="str">
            <v>Игоревич</v>
          </cell>
          <cell r="K14" t="str">
            <v>Начальник цеха</v>
          </cell>
          <cell r="L14" t="str">
            <v>1 год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"Столярная мастерская Пшеничная"</v>
          </cell>
          <cell r="G15" t="str">
            <v>Горюн</v>
          </cell>
          <cell r="H15" t="str">
            <v>Владимир</v>
          </cell>
          <cell r="I15" t="str">
            <v>Петрович</v>
          </cell>
          <cell r="K15" t="str">
            <v>Заведующий хозяйством</v>
          </cell>
          <cell r="L15" t="str">
            <v>1 год 8 мес.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III до  1000 В</v>
          </cell>
          <cell r="S15" t="str">
            <v>ПТЭЭПЭЭ</v>
          </cell>
          <cell r="V15">
            <v>0.375</v>
          </cell>
        </row>
        <row r="16">
          <cell r="E16" t="str">
            <v>АО «НПК «Дедал»</v>
          </cell>
          <cell r="G16" t="str">
            <v>Андреев</v>
          </cell>
          <cell r="H16" t="str">
            <v>Олег</v>
          </cell>
          <cell r="I16" t="str">
            <v>Викторович</v>
          </cell>
          <cell r="K16" t="str">
            <v xml:space="preserve"> ведущий инженер-энергетик группы эксплуатации инженерных систем</v>
          </cell>
          <cell r="L16" t="str">
            <v>28 лет</v>
          </cell>
          <cell r="M16" t="str">
            <v>первичная</v>
          </cell>
          <cell r="N16" t="str">
            <v>руководящий работник</v>
          </cell>
          <cell r="S16" t="str">
            <v>ПТЭТЭ</v>
          </cell>
          <cell r="V16">
            <v>0.375</v>
          </cell>
        </row>
        <row r="17">
          <cell r="E17" t="str">
            <v>ООО "Хлеб Сабурово"</v>
          </cell>
          <cell r="G17" t="str">
            <v>Кульпин</v>
          </cell>
          <cell r="H17" t="str">
            <v>Александр</v>
          </cell>
          <cell r="I17" t="str">
            <v>Викторович</v>
          </cell>
          <cell r="K17" t="str">
            <v>главный энергетик</v>
          </cell>
          <cell r="L17" t="str">
            <v>1 год</v>
          </cell>
          <cell r="M17" t="str">
            <v>первичная</v>
          </cell>
          <cell r="N17" t="str">
            <v>административно-технический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«Развитие»</v>
          </cell>
          <cell r="G18" t="str">
            <v>Малахов</v>
          </cell>
          <cell r="H18" t="str">
            <v>Денис</v>
          </cell>
          <cell r="I18" t="str">
            <v>Михайлович</v>
          </cell>
          <cell r="K18" t="str">
            <v>Энергетик</v>
          </cell>
          <cell r="L18" t="str">
            <v>6 месяцев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«Эксплуатационное предприятие № 4 г.о Ивантеевка»</v>
          </cell>
          <cell r="G19" t="str">
            <v xml:space="preserve">Красева </v>
          </cell>
          <cell r="H19" t="str">
            <v xml:space="preserve"> Екатерина </v>
          </cell>
          <cell r="I19" t="str">
            <v xml:space="preserve">Владимировна   </v>
          </cell>
          <cell r="K19" t="str">
            <v>инженер</v>
          </cell>
          <cell r="L19" t="str">
            <v xml:space="preserve"> 9 мес</v>
          </cell>
          <cell r="M19" t="str">
            <v>первичная</v>
          </cell>
          <cell r="N19" t="str">
            <v>руководящий работник</v>
          </cell>
          <cell r="S19" t="str">
            <v>ПТЭТЭ</v>
          </cell>
          <cell r="V19">
            <v>0.375</v>
          </cell>
        </row>
        <row r="20">
          <cell r="E20" t="str">
            <v>ООО "АКИ ПАРК"</v>
          </cell>
          <cell r="G20" t="str">
            <v>Шершнёв</v>
          </cell>
          <cell r="H20" t="str">
            <v xml:space="preserve">Руслан </v>
          </cell>
          <cell r="I20" t="str">
            <v>Андреевич</v>
          </cell>
          <cell r="K20" t="str">
            <v>Инженер по эксплуатации зданий</v>
          </cell>
          <cell r="L20" t="str">
            <v>1 год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АО "ГУОВ"</v>
          </cell>
          <cell r="G21" t="str">
            <v>Белоусов</v>
          </cell>
          <cell r="H21" t="str">
            <v>Владимир</v>
          </cell>
          <cell r="I21" t="str">
            <v>Борисович</v>
          </cell>
          <cell r="K21" t="str">
            <v>инженер-энергетик</v>
          </cell>
          <cell r="L21" t="str">
            <v>3 мес.</v>
          </cell>
          <cell r="M21" t="str">
            <v>первичная</v>
          </cell>
          <cell r="N21" t="str">
            <v>административно-технический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АО "ГУОВ"</v>
          </cell>
          <cell r="G22" t="str">
            <v xml:space="preserve">Дранов </v>
          </cell>
          <cell r="H22" t="str">
            <v>Олег</v>
          </cell>
          <cell r="I22" t="str">
            <v>Иванович</v>
          </cell>
          <cell r="K22" t="str">
            <v>инженер-механик</v>
          </cell>
          <cell r="L22" t="str">
            <v>2 года</v>
          </cell>
          <cell r="M22" t="str">
            <v>первичная</v>
          </cell>
          <cell r="N22" t="str">
            <v>административно-технический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АО "ГУОВ"</v>
          </cell>
          <cell r="G23" t="str">
            <v xml:space="preserve">Кирюшкин </v>
          </cell>
          <cell r="H23" t="str">
            <v xml:space="preserve">Евгений </v>
          </cell>
          <cell r="I23" t="str">
            <v>Николаевич</v>
          </cell>
          <cell r="K23" t="str">
            <v>электрик</v>
          </cell>
          <cell r="L23" t="str">
            <v>4 года</v>
          </cell>
          <cell r="M23" t="str">
            <v>первичная</v>
          </cell>
          <cell r="N23" t="str">
            <v>оперативно-ремонтный персонал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 Альянс Телекоммуникейшнс"</v>
          </cell>
          <cell r="G24" t="str">
            <v>Ильин</v>
          </cell>
          <cell r="H24" t="str">
            <v>Сергей</v>
          </cell>
          <cell r="I24" t="str">
            <v>Викторович</v>
          </cell>
          <cell r="K24" t="str">
            <v>Энергетик</v>
          </cell>
          <cell r="L24" t="str">
            <v>16  мес.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 xml:space="preserve">АО «АЛТЕГРА» </v>
          </cell>
          <cell r="G25" t="str">
            <v xml:space="preserve">Никулин </v>
          </cell>
          <cell r="H25" t="str">
            <v>Павел</v>
          </cell>
          <cell r="I25" t="str">
            <v>Владиславович</v>
          </cell>
          <cell r="K25" t="str">
            <v>механик-наладчик</v>
          </cell>
          <cell r="L25" t="str">
            <v>1 год 6 мес.</v>
          </cell>
          <cell r="M25" t="str">
            <v>вторичная</v>
          </cell>
          <cell r="N25" t="str">
            <v>электротехнологического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 xml:space="preserve">АО «АЛТЕГРА» </v>
          </cell>
          <cell r="G26" t="str">
            <v>Соколов</v>
          </cell>
          <cell r="H26" t="str">
            <v>Павел</v>
          </cell>
          <cell r="I26" t="str">
            <v>Леонидович</v>
          </cell>
          <cell r="K26" t="str">
            <v>Инженер КИПиА</v>
          </cell>
          <cell r="L26" t="str">
            <v>1 месяц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"Завод полимерных труб"</v>
          </cell>
          <cell r="G27" t="str">
            <v>Кулик</v>
          </cell>
          <cell r="H27" t="str">
            <v xml:space="preserve">Андрей </v>
          </cell>
          <cell r="I27" t="str">
            <v>Федорович</v>
          </cell>
          <cell r="K27" t="str">
            <v>Начальник цеха №1</v>
          </cell>
          <cell r="L27" t="str">
            <v>7,5  лет</v>
          </cell>
          <cell r="M27" t="str">
            <v xml:space="preserve">первичная </v>
          </cell>
          <cell r="N27" t="str">
            <v>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"Завод полимерных труб"</v>
          </cell>
          <cell r="G28" t="str">
            <v>Тарасенко</v>
          </cell>
          <cell r="H28" t="str">
            <v xml:space="preserve">Елена </v>
          </cell>
          <cell r="I28" t="str">
            <v>Владимировна</v>
          </cell>
          <cell r="K28" t="str">
            <v>Ведущий специалист в области охраны трцда</v>
          </cell>
          <cell r="L28" t="str">
            <v>1,5 лет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III до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"Завод полимерных труб"</v>
          </cell>
          <cell r="G29" t="str">
            <v>Данилов</v>
          </cell>
          <cell r="H29" t="str">
            <v xml:space="preserve">Владимир </v>
          </cell>
          <cell r="I29" t="str">
            <v>Юрьевич</v>
          </cell>
          <cell r="K29" t="str">
            <v>Заведующий складом</v>
          </cell>
          <cell r="L29" t="str">
            <v>7,5 лет</v>
          </cell>
          <cell r="M29" t="str">
            <v xml:space="preserve">первичная </v>
          </cell>
          <cell r="N29" t="str">
            <v>административно-технический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"ТОРГОВЫЙ ДОМ НАЙС БИР"</v>
          </cell>
          <cell r="G30" t="str">
            <v xml:space="preserve">Чувылев </v>
          </cell>
          <cell r="H30" t="str">
            <v>Сергей</v>
          </cell>
          <cell r="I30" t="str">
            <v>Александрович</v>
          </cell>
          <cell r="K30" t="str">
            <v>водитель погрузчика</v>
          </cell>
          <cell r="L30" t="str">
            <v>8 лет</v>
          </cell>
          <cell r="M30" t="str">
            <v>внеочередная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"ТОРГОВЫЙ ДОМ НАЙС БИР"</v>
          </cell>
          <cell r="G31" t="str">
            <v>Плешаков</v>
          </cell>
          <cell r="H31" t="str">
            <v>Николай</v>
          </cell>
          <cell r="I31" t="str">
            <v>Николаевич</v>
          </cell>
          <cell r="K31" t="str">
            <v>водитель погрузчика</v>
          </cell>
          <cell r="L31" t="str">
            <v>12 лет</v>
          </cell>
          <cell r="M31" t="str">
            <v>внеочередная</v>
          </cell>
          <cell r="N31" t="str">
            <v>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НПФ "ТРЭКОЛ"</v>
          </cell>
          <cell r="G32" t="str">
            <v>Голобоков</v>
          </cell>
          <cell r="H32" t="str">
            <v>Андрей</v>
          </cell>
          <cell r="I32" t="str">
            <v>Николаевич</v>
          </cell>
          <cell r="K32" t="str">
            <v>главный инженер</v>
          </cell>
          <cell r="L32" t="str">
            <v>1 месяц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НПФ "ТРЭКОЛ"</v>
          </cell>
          <cell r="G33" t="str">
            <v>Певников</v>
          </cell>
          <cell r="H33" t="str">
            <v>Виктор</v>
          </cell>
          <cell r="I33" t="str">
            <v>Алексеевич</v>
          </cell>
          <cell r="K33" t="str">
            <v>электромонтер</v>
          </cell>
          <cell r="L33" t="str">
            <v>17 лет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НПФ "ТРЭКОЛ"</v>
          </cell>
          <cell r="G34" t="str">
            <v>Сенников</v>
          </cell>
          <cell r="H34" t="str">
            <v xml:space="preserve">Виталий </v>
          </cell>
          <cell r="I34" t="str">
            <v>Сергеевич</v>
          </cell>
          <cell r="K34" t="str">
            <v>электромонтер</v>
          </cell>
          <cell r="L34" t="str">
            <v>4 года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"УО Флагман"</v>
          </cell>
          <cell r="G35" t="str">
            <v>Макушин</v>
          </cell>
          <cell r="H35" t="str">
            <v>Александр</v>
          </cell>
          <cell r="I35" t="str">
            <v>Владимирович</v>
          </cell>
          <cell r="K35" t="str">
            <v>главный инженер</v>
          </cell>
          <cell r="L35" t="str">
            <v>3 года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IV до 1000 В</v>
          </cell>
          <cell r="V35">
            <v>0.39583333333333331</v>
          </cell>
        </row>
        <row r="36">
          <cell r="E36" t="str">
            <v>ООО "УО Флагман"</v>
          </cell>
          <cell r="G36" t="str">
            <v>Макушин</v>
          </cell>
          <cell r="H36" t="str">
            <v>Александр</v>
          </cell>
          <cell r="I36" t="str">
            <v>Владимирович</v>
          </cell>
          <cell r="K36" t="str">
            <v>главный инженер</v>
          </cell>
          <cell r="L36" t="str">
            <v>3 года</v>
          </cell>
          <cell r="M36" t="str">
            <v>первичная</v>
          </cell>
          <cell r="N36" t="str">
            <v>специалист</v>
          </cell>
          <cell r="S36" t="str">
            <v>ПТЭТЭ</v>
          </cell>
          <cell r="V36">
            <v>0.39583333333333331</v>
          </cell>
        </row>
        <row r="37">
          <cell r="E37" t="str">
            <v>ООО "ТОРГОВЫЙ ДОМ НАЙС БИР"</v>
          </cell>
          <cell r="G37" t="str">
            <v>Коваленко</v>
          </cell>
          <cell r="H37" t="str">
            <v>Игорь</v>
          </cell>
          <cell r="I37" t="str">
            <v>Николаевич</v>
          </cell>
          <cell r="K37" t="str">
            <v>специалист по охране труда</v>
          </cell>
          <cell r="L37" t="str">
            <v>10 лет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 xml:space="preserve">IV до 1000 В 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"СЭМЗ"</v>
          </cell>
          <cell r="G38" t="str">
            <v>Богданов</v>
          </cell>
          <cell r="H38" t="str">
            <v>Александр</v>
          </cell>
          <cell r="I38" t="str">
            <v>Арсентьевич</v>
          </cell>
          <cell r="K38" t="str">
            <v>главный энергетик</v>
          </cell>
          <cell r="L38" t="str">
            <v>1 год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"Транстолл"</v>
          </cell>
          <cell r="G39" t="str">
            <v>Гукасян</v>
          </cell>
          <cell r="H39" t="str">
            <v>Арсен</v>
          </cell>
          <cell r="I39" t="str">
            <v>Норикович</v>
          </cell>
          <cell r="K39" t="str">
            <v>Линейный инженер</v>
          </cell>
          <cell r="L39" t="str">
            <v>5 мес.</v>
          </cell>
          <cell r="M39" t="str">
            <v>внеочередная</v>
          </cell>
          <cell r="N39" t="str">
            <v>оперативно-ремонтный персонал</v>
          </cell>
          <cell r="R39" t="str">
            <v>III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ФГБОУ ДПО "ИПК"</v>
          </cell>
          <cell r="G40" t="str">
            <v>Чупина</v>
          </cell>
          <cell r="H40" t="str">
            <v>Ольга</v>
          </cell>
          <cell r="I40" t="str">
            <v>Рудольфовна</v>
          </cell>
          <cell r="K40" t="str">
            <v>Специалист ОХО</v>
          </cell>
          <cell r="L40" t="str">
            <v>08 месяцев</v>
          </cell>
          <cell r="M40" t="str">
            <v>первичная</v>
          </cell>
          <cell r="N40" t="str">
            <v>управленческий персонал</v>
          </cell>
          <cell r="S40" t="str">
            <v>ПТЭТЭ</v>
          </cell>
          <cell r="V40">
            <v>0.39583333333333298</v>
          </cell>
        </row>
        <row r="41">
          <cell r="E41" t="str">
            <v>ООО "ДОМО-СТОМ"</v>
          </cell>
          <cell r="G41" t="str">
            <v>Хватов</v>
          </cell>
          <cell r="H41" t="str">
            <v>Юрий</v>
          </cell>
          <cell r="I41" t="str">
            <v>Иванович</v>
          </cell>
          <cell r="K41" t="str">
            <v>инженер по медицинскому оборудованию</v>
          </cell>
          <cell r="L41">
            <v>15</v>
          </cell>
          <cell r="M41" t="str">
            <v>внеочередная</v>
          </cell>
          <cell r="N41" t="str">
            <v>административно-технический персонал</v>
          </cell>
          <cell r="R41" t="str">
            <v>III до 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"Аэрофлот Техникс"</v>
          </cell>
          <cell r="G42" t="str">
            <v xml:space="preserve">Бобров </v>
          </cell>
          <cell r="H42" t="str">
            <v>Дмитрий</v>
          </cell>
          <cell r="I42" t="str">
            <v>Владимирович</v>
          </cell>
          <cell r="K42" t="str">
            <v>Главный энергетик</v>
          </cell>
          <cell r="L42" t="str">
            <v xml:space="preserve"> 2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АНО "Лицей"</v>
          </cell>
          <cell r="G43" t="str">
            <v>Баннов</v>
          </cell>
          <cell r="H43" t="str">
            <v>Иван</v>
          </cell>
          <cell r="I43" t="str">
            <v>Геннадиевич</v>
          </cell>
          <cell r="K43" t="str">
            <v>инженер-электрик</v>
          </cell>
          <cell r="L43" t="str">
            <v>8 мес</v>
          </cell>
          <cell r="M43" t="str">
            <v>внеочередная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ГБУК МО "Военно-патриотический музей Московской области"</v>
          </cell>
          <cell r="G44" t="str">
            <v>Васильев</v>
          </cell>
          <cell r="H44" t="str">
            <v>Владимир</v>
          </cell>
          <cell r="I44" t="str">
            <v>Владимирович</v>
          </cell>
          <cell r="K44" t="str">
            <v xml:space="preserve">Заместитель директора </v>
          </cell>
          <cell r="L44" t="str">
            <v>3 месяца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АО "Наро-Фоминский хладокомбинат"</v>
          </cell>
          <cell r="G45" t="str">
            <v>Кичин</v>
          </cell>
          <cell r="H45" t="str">
            <v>Валерий</v>
          </cell>
          <cell r="I45" t="str">
            <v>Владимирович</v>
          </cell>
          <cell r="K45" t="str">
            <v>начальник цеха электроснабжения</v>
          </cell>
          <cell r="L45" t="str">
            <v>1,5 года</v>
          </cell>
          <cell r="M45" t="str">
            <v xml:space="preserve">очередная </v>
          </cell>
          <cell r="N45" t="str">
            <v>руководящий работник</v>
          </cell>
          <cell r="R45" t="str">
            <v>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«СЗМ»</v>
          </cell>
          <cell r="G46" t="str">
            <v>Борисов</v>
          </cell>
          <cell r="H46" t="str">
            <v>Александр</v>
          </cell>
          <cell r="I46" t="str">
            <v>Николаевич</v>
          </cell>
          <cell r="K46" t="str">
            <v>Начальник отдела по монтажу и эксплуатации МК и оборудования</v>
          </cell>
          <cell r="L46" t="str">
            <v>8 месяцев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III до 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ОБЩЕСТВО С ОГРАНИЧЕННОЙ ОТВЕТСТВЕННОСТЬЮ "АЙСКЕЙК-ЭКО"</v>
          </cell>
          <cell r="G47" t="str">
            <v xml:space="preserve">Носик </v>
          </cell>
          <cell r="H47" t="str">
            <v xml:space="preserve"> Дмитрий </v>
          </cell>
          <cell r="I47" t="str">
            <v>Олегович</v>
          </cell>
          <cell r="K47" t="str">
            <v>Главный механик</v>
          </cell>
          <cell r="L47" t="str">
            <v>5 лет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III до 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"Ригла - Московская область"</v>
          </cell>
          <cell r="G48" t="str">
            <v>Никитин</v>
          </cell>
          <cell r="H48" t="str">
            <v>Евгений</v>
          </cell>
          <cell r="I48" t="str">
            <v>Владимирович</v>
          </cell>
          <cell r="K48" t="str">
            <v>главный энергетик</v>
          </cell>
          <cell r="L48" t="str">
            <v>11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"Ригла - Московская область"</v>
          </cell>
          <cell r="G49" t="str">
            <v>Мишин</v>
          </cell>
          <cell r="H49" t="str">
            <v>Александр</v>
          </cell>
          <cell r="I49" t="str">
            <v>Алекандрович</v>
          </cell>
          <cell r="K49" t="str">
            <v>инженер-электрик</v>
          </cell>
          <cell r="L49" t="str">
            <v>7 лет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МУ ДПО "Методический центр"</v>
          </cell>
          <cell r="G50" t="str">
            <v>Щербаков</v>
          </cell>
          <cell r="H50" t="str">
            <v>Андрей</v>
          </cell>
          <cell r="I50" t="str">
            <v>Владимирович</v>
          </cell>
          <cell r="K50" t="str">
            <v>эксперт</v>
          </cell>
          <cell r="L50" t="str">
            <v>1 год</v>
          </cell>
          <cell r="M50" t="str">
            <v>первичная</v>
          </cell>
          <cell r="N50" t="str">
            <v>управленческий персонал</v>
          </cell>
          <cell r="S50" t="str">
            <v>ПТЭТЭ</v>
          </cell>
          <cell r="V50">
            <v>0.41666666666666669</v>
          </cell>
        </row>
        <row r="51">
          <cell r="E51" t="str">
            <v>МУ ДПО "Методический центр"</v>
          </cell>
          <cell r="G51" t="str">
            <v>Печёркин</v>
          </cell>
          <cell r="H51" t="str">
            <v>Алексей</v>
          </cell>
          <cell r="I51" t="str">
            <v>Викторович</v>
          </cell>
          <cell r="K51" t="str">
            <v>эксперт</v>
          </cell>
          <cell r="L51" t="str">
            <v>1 год</v>
          </cell>
          <cell r="M51" t="str">
            <v>первичная</v>
          </cell>
          <cell r="N51" t="str">
            <v>управленческий персонал</v>
          </cell>
          <cell r="S51" t="str">
            <v>ПТЭТЭ</v>
          </cell>
          <cell r="V51">
            <v>0.41666666666666669</v>
          </cell>
        </row>
        <row r="52">
          <cell r="E52" t="str">
            <v>МУ ДПО "Методический центр"</v>
          </cell>
          <cell r="G52" t="str">
            <v>Щербаков</v>
          </cell>
          <cell r="H52" t="str">
            <v>Андрей</v>
          </cell>
          <cell r="I52" t="str">
            <v>Владимирович</v>
          </cell>
          <cell r="K52" t="str">
            <v>эксперт</v>
          </cell>
          <cell r="L52" t="str">
            <v>1 год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«Лира»</v>
          </cell>
          <cell r="G53" t="str">
            <v>Ильин</v>
          </cell>
          <cell r="H53" t="str">
            <v>Евгений</v>
          </cell>
          <cell r="I53" t="str">
            <v>Анатольевич</v>
          </cell>
          <cell r="K53" t="str">
            <v>Электромонтажник</v>
          </cell>
          <cell r="L53" t="str">
            <v>9 лет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"Брусника Организатор Строительства"
ООО "БОС"</v>
          </cell>
          <cell r="G54" t="str">
            <v>Чернышов</v>
          </cell>
          <cell r="H54" t="str">
            <v>Юрий</v>
          </cell>
          <cell r="I54" t="str">
            <v>Станиславич</v>
          </cell>
          <cell r="K54" t="str">
            <v>Главный энергетик</v>
          </cell>
          <cell r="L54" t="str">
            <v>15 лет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ЖСК "Швейник"</v>
          </cell>
          <cell r="G55" t="str">
            <v>Панов</v>
          </cell>
          <cell r="H55" t="str">
            <v>Алексей</v>
          </cell>
          <cell r="I55" t="str">
            <v>Николаевич</v>
          </cell>
          <cell r="K55" t="str">
            <v>Техник ЖСК "Швейник"</v>
          </cell>
          <cell r="L55" t="str">
            <v>15 года</v>
          </cell>
          <cell r="M55" t="str">
            <v>очередная</v>
          </cell>
          <cell r="N55" t="str">
            <v>специалист</v>
          </cell>
          <cell r="S55" t="str">
            <v>ПТЭТЭ</v>
          </cell>
          <cell r="V55">
            <v>0.41666666666666669</v>
          </cell>
        </row>
        <row r="56">
          <cell r="E56" t="str">
            <v>ФГКУ «Молния»</v>
          </cell>
          <cell r="G56" t="str">
            <v>Галахов</v>
          </cell>
          <cell r="H56" t="str">
            <v>Павел</v>
          </cell>
          <cell r="I56" t="str">
            <v>Михайлович</v>
          </cell>
          <cell r="K56" t="str">
            <v>ведущий инженер по организации эксплуатации и ремонту зданий и сооружений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"НПО ВКС ГРУПП"</v>
          </cell>
          <cell r="G57" t="str">
            <v xml:space="preserve">Юсупов </v>
          </cell>
          <cell r="H57" t="str">
            <v>Гайрат</v>
          </cell>
          <cell r="I57" t="str">
            <v>Мухаматалиевич</v>
          </cell>
          <cell r="K57" t="str">
            <v>электромонтажник по кабельным сетям</v>
          </cell>
          <cell r="L57" t="str">
            <v>11 месяцев</v>
          </cell>
          <cell r="M57" t="str">
            <v>внеочередная</v>
          </cell>
          <cell r="N57" t="str">
            <v>оперативно-ремонтный персонал</v>
          </cell>
          <cell r="R57" t="str">
            <v>III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"РКС "</v>
          </cell>
          <cell r="G58" t="str">
            <v>Полянин</v>
          </cell>
          <cell r="H58" t="str">
            <v>Михаил</v>
          </cell>
          <cell r="I58" t="str">
            <v>Иванович</v>
          </cell>
          <cell r="K58" t="str">
            <v>Инженер по эксплуатации и организации ремонта зданий</v>
          </cell>
          <cell r="L58" t="str">
            <v>2 года</v>
          </cell>
          <cell r="M58" t="str">
            <v>очередная</v>
          </cell>
          <cell r="N58" t="str">
            <v>руководящий работник</v>
          </cell>
          <cell r="S58" t="str">
            <v>ПТЭТЭ</v>
          </cell>
          <cell r="V58">
            <v>0.41666666666666702</v>
          </cell>
        </row>
        <row r="59">
          <cell r="E59" t="str">
            <v>АО "РАТЕП"</v>
          </cell>
          <cell r="G59" t="str">
            <v xml:space="preserve">Ильичев </v>
          </cell>
          <cell r="H59" t="str">
            <v>Павел</v>
          </cell>
          <cell r="I59" t="str">
            <v>Павлович</v>
          </cell>
          <cell r="K59" t="str">
            <v xml:space="preserve">Заместитель технического директора </v>
          </cell>
          <cell r="L59" t="str">
            <v>1 год</v>
          </cell>
          <cell r="M59" t="str">
            <v>первичная</v>
          </cell>
          <cell r="N59" t="str">
            <v>управленческий персонал</v>
          </cell>
          <cell r="S59" t="str">
            <v>ПТЭТЭ</v>
          </cell>
          <cell r="V59">
            <v>0.41666666666666702</v>
          </cell>
        </row>
        <row r="60">
          <cell r="E60" t="str">
            <v>Пансионат "Союз"</v>
          </cell>
          <cell r="G60" t="str">
            <v>Лунин</v>
          </cell>
          <cell r="H60" t="str">
            <v xml:space="preserve">Сергей </v>
          </cell>
          <cell r="I60" t="str">
            <v>Николаевич</v>
          </cell>
          <cell r="K60" t="str">
            <v>Главный специалист</v>
          </cell>
          <cell r="L60">
            <v>3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"С 7 ТРЕНИНГ"</v>
          </cell>
          <cell r="G61" t="str">
            <v xml:space="preserve">Марков </v>
          </cell>
          <cell r="H61" t="str">
            <v xml:space="preserve">Дмитрий </v>
          </cell>
          <cell r="I61" t="str">
            <v>Юрьевич</v>
          </cell>
          <cell r="K61" t="str">
            <v>Директор</v>
          </cell>
          <cell r="L61" t="str">
            <v>7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"С 7 ТРЕНИНГ"</v>
          </cell>
          <cell r="G62" t="str">
            <v xml:space="preserve">Усенков </v>
          </cell>
          <cell r="H62" t="str">
            <v xml:space="preserve">Андрей </v>
          </cell>
          <cell r="I62" t="str">
            <v>Анатольевич</v>
          </cell>
          <cell r="K62" t="str">
            <v>Начальник отдела</v>
          </cell>
          <cell r="L62" t="str">
            <v>5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"С 7 ТРЕНИНГ"</v>
          </cell>
          <cell r="G63" t="str">
            <v xml:space="preserve">Волосов </v>
          </cell>
          <cell r="H63" t="str">
            <v xml:space="preserve">Андрей </v>
          </cell>
          <cell r="I63" t="str">
            <v>Николаевич</v>
          </cell>
          <cell r="K63" t="str">
            <v xml:space="preserve">Ведущий инженер по технической эксплуатации </v>
          </cell>
          <cell r="L63" t="str">
            <v>5 лет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"С 7 ТРЕНИНГ"</v>
          </cell>
          <cell r="G64" t="str">
            <v xml:space="preserve">Пермяков </v>
          </cell>
          <cell r="H64" t="str">
            <v xml:space="preserve">Сергей </v>
          </cell>
          <cell r="I64" t="str">
            <v>Алексеевич</v>
          </cell>
          <cell r="K64" t="str">
            <v>Ведущий инженер</v>
          </cell>
          <cell r="L64" t="str">
            <v>5 лет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III до  1000 В</v>
          </cell>
          <cell r="S64" t="str">
            <v>ПТЭЭПЭЭ</v>
          </cell>
          <cell r="V64">
            <v>0.4375</v>
          </cell>
        </row>
        <row r="65">
          <cell r="E65" t="str">
            <v>ООО "С 7 ТРЕНИНГ"</v>
          </cell>
          <cell r="G65" t="str">
            <v xml:space="preserve">Чулков </v>
          </cell>
          <cell r="H65" t="str">
            <v xml:space="preserve">Дмитрий </v>
          </cell>
          <cell r="I65" t="str">
            <v>Валерьевич</v>
          </cell>
          <cell r="K65" t="str">
            <v xml:space="preserve">Старший инженер </v>
          </cell>
          <cell r="L65" t="str">
            <v>7 лет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III до  1000 В</v>
          </cell>
          <cell r="S65" t="str">
            <v>ПТЭЭПЭЭ</v>
          </cell>
          <cell r="V65">
            <v>0.4375</v>
          </cell>
        </row>
        <row r="66">
          <cell r="E66" t="str">
            <v>ООО «АДКС»</v>
          </cell>
          <cell r="G66" t="str">
            <v>Артамонов</v>
          </cell>
          <cell r="H66" t="str">
            <v>Сергей</v>
          </cell>
          <cell r="I66" t="str">
            <v>Николаевич</v>
          </cell>
          <cell r="K66" t="str">
            <v>электрик</v>
          </cell>
          <cell r="L66" t="str">
            <v>7 месяцев</v>
          </cell>
          <cell r="M66" t="str">
            <v>первичная</v>
          </cell>
          <cell r="N66" t="str">
            <v>административно-технический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 xml:space="preserve">ООО «К/х Сунгоркина В. Н.» </v>
          </cell>
          <cell r="G67" t="str">
            <v>Гриньков</v>
          </cell>
          <cell r="H67" t="str">
            <v>Николай</v>
          </cell>
          <cell r="I67" t="str">
            <v>Сергеевич</v>
          </cell>
          <cell r="K67" t="str">
            <v>бригадир механизаторов</v>
          </cell>
          <cell r="L67" t="str">
            <v>1 год</v>
          </cell>
          <cell r="M67" t="str">
            <v>первичная</v>
          </cell>
          <cell r="N67" t="str">
            <v>электротехнологического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АО "ФНПЦ "НИИ прикладной химии"</v>
          </cell>
          <cell r="G68" t="str">
            <v>Дьячков</v>
          </cell>
          <cell r="H68" t="str">
            <v>Дмитрий</v>
          </cell>
          <cell r="I68" t="str">
            <v>Александрович</v>
          </cell>
          <cell r="K68" t="str">
            <v>заместитель главного инженера -главный энергетик</v>
          </cell>
          <cell r="L68" t="str">
            <v>11 лет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АО "ФНПЦ "НИИ прикладной химии"</v>
          </cell>
          <cell r="G69" t="str">
            <v>Вахрушев</v>
          </cell>
          <cell r="H69" t="str">
            <v>Игорь</v>
          </cell>
          <cell r="I69" t="str">
            <v>Игоревич</v>
          </cell>
          <cell r="K69" t="str">
            <v>заместитель главного энергетика</v>
          </cell>
          <cell r="L69" t="str">
            <v>8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"ФНПЦ "НИИ прикладной химии"</v>
          </cell>
          <cell r="G70" t="str">
            <v>Бахарев</v>
          </cell>
          <cell r="H70" t="str">
            <v>Сергей</v>
          </cell>
          <cell r="I70" t="str">
            <v>Юрьевич</v>
          </cell>
          <cell r="K70" t="str">
            <v>начальник энергобюро</v>
          </cell>
          <cell r="L70" t="str">
            <v xml:space="preserve">8,5 лет 
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АО "ФНПЦ "НИИ прикладной химии"</v>
          </cell>
          <cell r="G71" t="str">
            <v>Алексеев</v>
          </cell>
          <cell r="H71" t="str">
            <v>Андрей</v>
          </cell>
          <cell r="I71" t="str">
            <v>Сергеевич</v>
          </cell>
          <cell r="K71" t="str">
            <v>начальник участка</v>
          </cell>
          <cell r="L71" t="str">
            <v>8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 xml:space="preserve">АО «Люберецкая теплосеть» </v>
          </cell>
          <cell r="G72" t="str">
            <v xml:space="preserve">Хлопотин </v>
          </cell>
          <cell r="H72" t="str">
            <v xml:space="preserve"> Андрей </v>
          </cell>
          <cell r="I72" t="str">
            <v>Львович</v>
          </cell>
          <cell r="K72" t="str">
            <v>Главный инженер</v>
          </cell>
          <cell r="L72" t="str">
            <v>39 лет</v>
          </cell>
          <cell r="M72" t="str">
            <v>очередная</v>
          </cell>
          <cell r="N72" t="str">
            <v>руководящий работник</v>
          </cell>
          <cell r="S72" t="str">
            <v>ПТЭТЭ</v>
          </cell>
          <cell r="V72">
            <v>0.4375</v>
          </cell>
        </row>
        <row r="73">
          <cell r="E73" t="str">
            <v xml:space="preserve">АО «Люберецкая теплосеть» </v>
          </cell>
          <cell r="G73" t="str">
            <v xml:space="preserve">Савкин </v>
          </cell>
          <cell r="H73" t="str">
            <v xml:space="preserve">Дмитрий </v>
          </cell>
          <cell r="I73" t="str">
            <v>Алексеевич</v>
          </cell>
          <cell r="K73" t="str">
            <v xml:space="preserve">Начальник 
5-го эксплуатационного района
</v>
          </cell>
          <cell r="L73" t="str">
            <v>15 лет</v>
          </cell>
          <cell r="M73" t="str">
            <v>очередная</v>
          </cell>
          <cell r="N73" t="str">
            <v>руководящий работник</v>
          </cell>
          <cell r="S73" t="str">
            <v>ПТЭТЭ</v>
          </cell>
          <cell r="V73">
            <v>0.4375</v>
          </cell>
        </row>
        <row r="74">
          <cell r="E74" t="str">
            <v>АО "Жилищное хозяйство Мытищи"</v>
          </cell>
          <cell r="G74" t="str">
            <v xml:space="preserve">Макешин </v>
          </cell>
          <cell r="H74" t="str">
            <v>Алексей</v>
          </cell>
          <cell r="I74" t="str">
            <v>Юрьевич</v>
          </cell>
          <cell r="K74" t="str">
            <v xml:space="preserve">Главный инженер </v>
          </cell>
          <cell r="L74" t="str">
            <v xml:space="preserve">5 месяцев </v>
          </cell>
          <cell r="M74" t="str">
            <v>первичная</v>
          </cell>
          <cell r="N74" t="str">
            <v>руководитель структурного подразделения</v>
          </cell>
          <cell r="S74" t="str">
            <v>ПТЭТЭ</v>
          </cell>
          <cell r="V74">
            <v>0.4375</v>
          </cell>
        </row>
        <row r="75">
          <cell r="E75" t="str">
            <v>ЗАО «ПО «Одинцово»</v>
          </cell>
          <cell r="G75" t="str">
            <v xml:space="preserve">Маркосян </v>
          </cell>
          <cell r="H75" t="str">
            <v xml:space="preserve">Дживан </v>
          </cell>
          <cell r="I75" t="str">
            <v>Размикович</v>
          </cell>
          <cell r="K75" t="str">
            <v>главный энергетик</v>
          </cell>
          <cell r="L75" t="str">
            <v>3 месяца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ЗАО «ПО «Одинцово»</v>
          </cell>
          <cell r="G76" t="str">
            <v xml:space="preserve">Пикул </v>
          </cell>
          <cell r="H76" t="str">
            <v>Григорий</v>
          </cell>
          <cell r="I76" t="str">
            <v>Андреевич</v>
          </cell>
          <cell r="K76" t="str">
            <v>начальник хозяйственного цеха</v>
          </cell>
          <cell r="L76" t="str">
            <v xml:space="preserve">3 года 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до 1000 В</v>
          </cell>
          <cell r="S76" t="str">
            <v>ПТЭЭПЭЭ</v>
          </cell>
          <cell r="V76">
            <v>0.4375</v>
          </cell>
        </row>
        <row r="77">
          <cell r="E77" t="str">
            <v>ЗАО «ПО «Одинцово»</v>
          </cell>
          <cell r="G77" t="str">
            <v xml:space="preserve">Рощин </v>
          </cell>
          <cell r="H77" t="str">
            <v xml:space="preserve">Андрей </v>
          </cell>
          <cell r="I77" t="str">
            <v>Юрьевич</v>
          </cell>
          <cell r="K77" t="str">
            <v>мастер электроцеха</v>
          </cell>
          <cell r="L77" t="str">
            <v>5 лет</v>
          </cell>
          <cell r="M77" t="str">
            <v>очередная</v>
          </cell>
          <cell r="N77" t="str">
            <v>административно-технический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ЗАО «ПО «Одинцово»</v>
          </cell>
          <cell r="G78" t="str">
            <v xml:space="preserve">Петров </v>
          </cell>
          <cell r="H78" t="str">
            <v>Максим</v>
          </cell>
          <cell r="I78" t="str">
            <v>Сергеевич</v>
          </cell>
          <cell r="K78" t="str">
            <v>начальник котельной</v>
          </cell>
          <cell r="L78" t="str">
            <v>3 года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АО "СДТ"</v>
          </cell>
          <cell r="G79" t="str">
            <v>Метальников</v>
          </cell>
          <cell r="H79" t="str">
            <v>Ярослав</v>
          </cell>
          <cell r="I79" t="str">
            <v>Викторович</v>
          </cell>
          <cell r="K79" t="str">
            <v>Техник</v>
          </cell>
          <cell r="L79" t="str">
            <v>4 месяца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III до  1000 В</v>
          </cell>
          <cell r="S79" t="str">
            <v>ПТЭЭПЭЭ</v>
          </cell>
          <cell r="V79">
            <v>0.4375</v>
          </cell>
        </row>
        <row r="80">
          <cell r="E80" t="str">
            <v>АО "СДТ"</v>
          </cell>
          <cell r="G80" t="str">
            <v xml:space="preserve">Белоус </v>
          </cell>
          <cell r="H80" t="str">
            <v>Виталий</v>
          </cell>
          <cell r="I80" t="str">
            <v>Анатольевич</v>
          </cell>
          <cell r="K80" t="str">
            <v>Руководитель терминала</v>
          </cell>
          <cell r="L80" t="str">
            <v>4 года 2 месяца 11 дней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IV до 1000 В</v>
          </cell>
          <cell r="S80" t="str">
            <v>ПТЭЭПЭЭ</v>
          </cell>
          <cell r="V80">
            <v>0.4375</v>
          </cell>
        </row>
        <row r="81">
          <cell r="E81" t="str">
            <v>АО "СДТ"</v>
          </cell>
          <cell r="G81" t="str">
            <v xml:space="preserve">Тихонов </v>
          </cell>
          <cell r="H81" t="str">
            <v>Александр</v>
          </cell>
          <cell r="I81" t="str">
            <v>Сергеевич</v>
          </cell>
          <cell r="K81" t="str">
            <v>Руководитель склада</v>
          </cell>
          <cell r="L81" t="str">
            <v>4 года 2 месяца 11 дней</v>
          </cell>
          <cell r="M81" t="str">
            <v xml:space="preserve">очередная </v>
          </cell>
          <cell r="N81" t="str">
            <v>административно-технический персонал</v>
          </cell>
          <cell r="R81" t="str">
            <v>III до 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АО "СДТ"</v>
          </cell>
          <cell r="G82" t="str">
            <v>Чечкасов</v>
          </cell>
          <cell r="H82" t="str">
            <v>Вячеслав</v>
          </cell>
          <cell r="I82" t="str">
            <v>Александрович</v>
          </cell>
          <cell r="K82" t="str">
            <v>Специалист по эксплуатации</v>
          </cell>
          <cell r="L82" t="str">
            <v>1 год 11 месяцев 9 дней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"МОСОБЛСТРОЙ"</v>
          </cell>
          <cell r="G83" t="str">
            <v>Смирнов</v>
          </cell>
          <cell r="H83" t="str">
            <v>Евгений</v>
          </cell>
          <cell r="I83" t="str">
            <v>Петрович</v>
          </cell>
          <cell r="K83" t="str">
            <v>Директор</v>
          </cell>
          <cell r="L83" t="str">
            <v>3 года</v>
          </cell>
          <cell r="M83" t="str">
            <v>первичная</v>
          </cell>
          <cell r="N83" t="str">
            <v>руководящий работник</v>
          </cell>
          <cell r="S83" t="str">
            <v>ПТЭТЭ</v>
          </cell>
          <cell r="V83">
            <v>0.45833333333333298</v>
          </cell>
        </row>
        <row r="84">
          <cell r="E84" t="str">
            <v>ФКП «Росгосцирк»</v>
          </cell>
          <cell r="G84" t="str">
            <v>Сахранов</v>
          </cell>
          <cell r="H84" t="str">
            <v>Николай</v>
          </cell>
          <cell r="I84" t="str">
            <v xml:space="preserve"> Викторович</v>
          </cell>
          <cell r="K84" t="str">
            <v xml:space="preserve">Электромонтер по ремонту и обслуживанию электрооборудования </v>
          </cell>
          <cell r="L84" t="str">
            <v>1 мес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ФКП «Росгосцирк»</v>
          </cell>
          <cell r="G85" t="str">
            <v>Царевский</v>
          </cell>
          <cell r="H85" t="str">
            <v>Игорь</v>
          </cell>
          <cell r="I85" t="str">
            <v>Анатольевич</v>
          </cell>
          <cell r="K85" t="str">
            <v>Начальник отдела</v>
          </cell>
          <cell r="L85" t="str">
            <v>1 год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"ТЕПОФОЛ"</v>
          </cell>
          <cell r="G86" t="str">
            <v xml:space="preserve">Макаров </v>
          </cell>
          <cell r="H86" t="str">
            <v>Владимир</v>
          </cell>
          <cell r="I86" t="str">
            <v xml:space="preserve"> Владимирович</v>
          </cell>
          <cell r="K86" t="str">
            <v>ведущий инженер-электроник</v>
          </cell>
          <cell r="L86" t="str">
            <v>3   года</v>
          </cell>
          <cell r="M86" t="str">
            <v>первичная</v>
          </cell>
          <cell r="N86" t="str">
            <v>административно-технический персонал</v>
          </cell>
          <cell r="R86" t="str">
            <v>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"ТЕПОФОЛ"</v>
          </cell>
          <cell r="G87" t="str">
            <v xml:space="preserve">Каменев </v>
          </cell>
          <cell r="H87" t="str">
            <v xml:space="preserve">Евгений </v>
          </cell>
          <cell r="I87" t="str">
            <v>Геннадьевич</v>
          </cell>
          <cell r="K87" t="str">
            <v>Специалист - техник по компьютерным сетям и системам</v>
          </cell>
          <cell r="L87" t="str">
            <v>3   года</v>
          </cell>
          <cell r="M87" t="str">
            <v>первичная</v>
          </cell>
          <cell r="N87" t="str">
            <v>ремонтный персонал</v>
          </cell>
          <cell r="R87" t="str">
            <v>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"ТЕПОФОЛ"</v>
          </cell>
          <cell r="G88" t="str">
            <v xml:space="preserve">Балаев </v>
          </cell>
          <cell r="H88" t="str">
            <v xml:space="preserve">Борис </v>
          </cell>
          <cell r="I88" t="str">
            <v>Александрович</v>
          </cell>
          <cell r="K88" t="str">
            <v>электрик</v>
          </cell>
          <cell r="L88" t="str">
            <v>3 месяца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ГБСУСОМО "Пансионат "Клинский"</v>
          </cell>
          <cell r="G89" t="str">
            <v>Селезнев</v>
          </cell>
          <cell r="H89" t="str">
            <v>Станислав</v>
          </cell>
          <cell r="I89" t="str">
            <v>Александрович</v>
          </cell>
          <cell r="K89" t="str">
            <v>инженер</v>
          </cell>
          <cell r="L89" t="str">
            <v>лет</v>
          </cell>
          <cell r="M89" t="str">
            <v>первичная</v>
          </cell>
          <cell r="N89" t="str">
            <v>управленческий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ИФА им А.М.Обухова РАН Звенигородская научная станция</v>
          </cell>
          <cell r="G90" t="str">
            <v>Панферов</v>
          </cell>
          <cell r="H90" t="str">
            <v>Павел</v>
          </cell>
          <cell r="I90" t="str">
            <v>Федорович</v>
          </cell>
          <cell r="K90" t="str">
            <v xml:space="preserve">Заместитель начальника ЗНС </v>
          </cell>
          <cell r="L90" t="str">
            <v>3 года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ИФА им А.М.Обухова РАН Звенигородская научная станция</v>
          </cell>
          <cell r="G91" t="str">
            <v>Аленин</v>
          </cell>
          <cell r="H91" t="str">
            <v>Валерий</v>
          </cell>
          <cell r="I91" t="str">
            <v>Иванович</v>
          </cell>
          <cell r="K91" t="str">
            <v>Начальник ЗНС</v>
          </cell>
          <cell r="L91" t="str">
            <v>3 года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ИФА им А.М.Обухова РАН Звенигородская научная станция</v>
          </cell>
          <cell r="G92" t="str">
            <v>Лимонов</v>
          </cell>
          <cell r="H92" t="str">
            <v>Валерий</v>
          </cell>
          <cell r="I92" t="str">
            <v>Васильевич</v>
          </cell>
          <cell r="K92" t="str">
            <v>Слесарь -электрик</v>
          </cell>
          <cell r="L92" t="str">
            <v>19 Лет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III до и выше 1000в</v>
          </cell>
          <cell r="S92" t="str">
            <v>ПТЭЭПЭЭ</v>
          </cell>
          <cell r="V92">
            <v>0.45833333333333298</v>
          </cell>
        </row>
        <row r="93">
          <cell r="E93" t="str">
            <v>АО «НПО «Прибор» имени С.С. Голембиовского</v>
          </cell>
          <cell r="G93" t="str">
            <v>Чуваева</v>
          </cell>
          <cell r="H93" t="str">
            <v>Светлана</v>
          </cell>
          <cell r="I93" t="str">
            <v>Владимировна</v>
          </cell>
          <cell r="K93" t="str">
            <v>Заместитель главного инженера</v>
          </cell>
          <cell r="L93" t="str">
            <v>1 год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АО «НПО «Прибор» имени С.С. Голембиовского</v>
          </cell>
          <cell r="G94" t="str">
            <v xml:space="preserve">Хусаинов </v>
          </cell>
          <cell r="H94" t="str">
            <v>Марат</v>
          </cell>
          <cell r="I94" t="str">
            <v>Мобинович</v>
          </cell>
          <cell r="K94" t="str">
            <v>Заместитель главного механика</v>
          </cell>
          <cell r="L94" t="str">
            <v>2 года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АО «НПО «Прибор» имени С.С. Голембиовского</v>
          </cell>
          <cell r="G95" t="str">
            <v>Дятков</v>
          </cell>
          <cell r="H95" t="str">
            <v>Олег</v>
          </cell>
          <cell r="I95" t="str">
            <v>Николаевич</v>
          </cell>
          <cell r="K95" t="str">
            <v>Главный механик</v>
          </cell>
          <cell r="L95" t="str">
            <v>3 года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ООО"СПЕКТР МЕБЕЛЬ"</v>
          </cell>
          <cell r="G96" t="str">
            <v>Бойцов</v>
          </cell>
          <cell r="H96" t="str">
            <v>Сергей</v>
          </cell>
          <cell r="I96" t="str">
            <v>Владимирович</v>
          </cell>
          <cell r="K96" t="str">
            <v>электрик</v>
          </cell>
          <cell r="L96" t="str">
            <v>7 лет</v>
          </cell>
          <cell r="M96" t="str">
            <v>очередная</v>
          </cell>
          <cell r="N96" t="str">
            <v>оперативно-ремонтный персонал</v>
          </cell>
          <cell r="R96" t="str">
            <v>III до 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ООО"СПЕКТР МЕБЕЛЬ"</v>
          </cell>
          <cell r="G97" t="str">
            <v>Дмитриев</v>
          </cell>
          <cell r="H97" t="str">
            <v>Кирилл</v>
          </cell>
          <cell r="I97" t="str">
            <v>Николаевич</v>
          </cell>
          <cell r="K97" t="str">
            <v>инженер электрик</v>
          </cell>
          <cell r="L97" t="str">
            <v>7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IV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"Спектр"</v>
          </cell>
          <cell r="G98" t="str">
            <v>Сизова</v>
          </cell>
          <cell r="H98" t="str">
            <v>Наталия</v>
          </cell>
          <cell r="I98" t="str">
            <v>Николаевна</v>
          </cell>
          <cell r="K98" t="str">
            <v>Генеральный директор</v>
          </cell>
          <cell r="L98" t="str">
            <v>5 лет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"Спектр"</v>
          </cell>
          <cell r="G99" t="str">
            <v>Таранец</v>
          </cell>
          <cell r="H99" t="str">
            <v>Антонина</v>
          </cell>
          <cell r="I99" t="str">
            <v>Викторовна</v>
          </cell>
          <cell r="K99" t="str">
            <v>Управляющий автозаправочной станции</v>
          </cell>
          <cell r="L99" t="str">
            <v>1 год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"Спектр"</v>
          </cell>
          <cell r="G100" t="str">
            <v>Карпушова</v>
          </cell>
          <cell r="H100" t="str">
            <v>Елена</v>
          </cell>
          <cell r="I100" t="str">
            <v>Владиславовна</v>
          </cell>
          <cell r="K100" t="str">
            <v>Управляющий автозаправочной станции</v>
          </cell>
          <cell r="L100" t="str">
            <v>2 года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IV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«Одинцовский Технопарк»</v>
          </cell>
          <cell r="G101" t="str">
            <v>Рожнов</v>
          </cell>
          <cell r="H101" t="str">
            <v xml:space="preserve"> Сергей </v>
          </cell>
          <cell r="I101" t="str">
            <v>Геннадьевич</v>
          </cell>
          <cell r="K101" t="str">
            <v>главный энергетик</v>
          </cell>
          <cell r="L101" t="str">
            <v>3 года 8 месяцев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«АМ ПРОПЕРТИС»</v>
          </cell>
          <cell r="G102" t="str">
            <v>Савельев</v>
          </cell>
          <cell r="H102" t="str">
            <v>Виктор</v>
          </cell>
          <cell r="I102" t="str">
            <v>Христофорович</v>
          </cell>
          <cell r="K102" t="str">
            <v>Главный энергетик</v>
          </cell>
          <cell r="L102" t="str">
            <v>7 лет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«АЛЬЯНС-М»</v>
          </cell>
          <cell r="G103" t="str">
            <v>Поляков</v>
          </cell>
          <cell r="H103" t="str">
            <v>Александр</v>
          </cell>
          <cell r="I103" t="str">
            <v>Николаевич</v>
          </cell>
          <cell r="K103" t="str">
            <v>Электрик</v>
          </cell>
          <cell r="L103" t="str">
            <v>4 месяца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III до 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«АЛЬЯНС-М»</v>
          </cell>
          <cell r="G104" t="str">
            <v>Лопанов</v>
          </cell>
          <cell r="H104" t="str">
            <v>Иван</v>
          </cell>
          <cell r="I104" t="str">
            <v>Алексеевич</v>
          </cell>
          <cell r="K104" t="str">
            <v>Электрик</v>
          </cell>
          <cell r="L104" t="str">
            <v>4 месяца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III до 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«АЛЬЯНС-М»</v>
          </cell>
          <cell r="G105" t="str">
            <v>Чевелев</v>
          </cell>
          <cell r="H105" t="str">
            <v>Владимир</v>
          </cell>
          <cell r="I105" t="str">
            <v>Иванович</v>
          </cell>
          <cell r="K105" t="str">
            <v>Электрик</v>
          </cell>
          <cell r="L105" t="str">
            <v>4 месяца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 xml:space="preserve">Волоколамское райпо </v>
          </cell>
          <cell r="G106" t="str">
            <v>Солодов</v>
          </cell>
          <cell r="H106" t="str">
            <v xml:space="preserve"> Роман </v>
          </cell>
          <cell r="I106" t="str">
            <v xml:space="preserve"> Анатольевич </v>
          </cell>
          <cell r="K106" t="str">
            <v>слесарь – электрик по ремонту электрооборудования</v>
          </cell>
          <cell r="L106" t="str">
            <v>2 года</v>
          </cell>
          <cell r="M106" t="str">
            <v>внеочередная</v>
          </cell>
          <cell r="N106" t="str">
            <v>оперативно-ремонтный персонал</v>
          </cell>
          <cell r="R106" t="str">
            <v>IV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 xml:space="preserve">Волоколамское райпо </v>
          </cell>
          <cell r="G107" t="str">
            <v xml:space="preserve">Баранов </v>
          </cell>
          <cell r="H107" t="str">
            <v xml:space="preserve">Михаил </v>
          </cell>
          <cell r="I107" t="str">
            <v>Анатольевич</v>
          </cell>
          <cell r="K107" t="str">
            <v xml:space="preserve"> главный инженер</v>
          </cell>
          <cell r="L107" t="str">
            <v>2 года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"Сберлогистика"</v>
          </cell>
          <cell r="G108" t="str">
            <v>Николаев</v>
          </cell>
          <cell r="H108" t="str">
            <v>Игорь</v>
          </cell>
          <cell r="I108" t="str">
            <v>Борисович</v>
          </cell>
          <cell r="K108" t="str">
            <v>Руководитель групп по эксплуатации</v>
          </cell>
          <cell r="L108" t="str">
            <v>1 год</v>
          </cell>
          <cell r="M108" t="str">
            <v>первичная</v>
          </cell>
          <cell r="N108" t="str">
            <v>управленческий персонал</v>
          </cell>
          <cell r="S108" t="str">
            <v>ПТЭТЭ</v>
          </cell>
          <cell r="V108">
            <v>0.47916666666666702</v>
          </cell>
        </row>
        <row r="109">
          <cell r="E109" t="str">
            <v>ООО "Сберлогистика"</v>
          </cell>
          <cell r="G109" t="str">
            <v>Аллямов</v>
          </cell>
          <cell r="H109" t="str">
            <v>Халит</v>
          </cell>
          <cell r="I109" t="str">
            <v>Хайдярович</v>
          </cell>
          <cell r="K109" t="str">
            <v>Инженер по эксплуатации</v>
          </cell>
          <cell r="L109" t="str">
            <v>1 год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0.47916666666666702</v>
          </cell>
        </row>
        <row r="110">
          <cell r="E110" t="str">
            <v>ООО "Сберлогистика"</v>
          </cell>
          <cell r="G110" t="str">
            <v>Анисимов</v>
          </cell>
          <cell r="H110" t="str">
            <v>Алексей</v>
          </cell>
          <cell r="I110" t="str">
            <v>Сергеевич</v>
          </cell>
          <cell r="K110" t="str">
            <v>Инженер по эксплуатации</v>
          </cell>
          <cell r="L110" t="str">
            <v>11 месяцев</v>
          </cell>
          <cell r="M110" t="str">
            <v>первичная</v>
          </cell>
          <cell r="N110" t="str">
            <v>управленческий персонал</v>
          </cell>
          <cell r="S110" t="str">
            <v>ПТЭТЭ</v>
          </cell>
          <cell r="V110">
            <v>0.47916666666666702</v>
          </cell>
        </row>
        <row r="111">
          <cell r="E111" t="str">
            <v>ГБУЗ Московской области "ПБ № 3 им. Т. Б. Дмитриевой"</v>
          </cell>
          <cell r="G111" t="str">
            <v>Ульянов</v>
          </cell>
          <cell r="H111" t="str">
            <v>Александр</v>
          </cell>
          <cell r="I111" t="str">
            <v>Иванович</v>
          </cell>
          <cell r="K111" t="str">
            <v>Электромонтер по ремонту и обслуживанию электрооборудования 3 разряда</v>
          </cell>
          <cell r="L111" t="str">
            <v>1 год</v>
          </cell>
          <cell r="M111" t="str">
            <v>внеочередная</v>
          </cell>
          <cell r="N111" t="str">
            <v>оперативно-ремонтный персонал</v>
          </cell>
          <cell r="R111" t="str">
            <v>IV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ГБУЗ Московской области "ПБ № 3 им. Т. Б. Дмитриевой"</v>
          </cell>
          <cell r="G112" t="str">
            <v>Телкин</v>
          </cell>
          <cell r="H112" t="str">
            <v xml:space="preserve">Игорь </v>
          </cell>
          <cell r="I112" t="str">
            <v>Александрович</v>
          </cell>
          <cell r="K112" t="str">
            <v xml:space="preserve">Электромонтер по ремонту и обслуживанию электрооборудования 4 разряда </v>
          </cell>
          <cell r="L112" t="str">
            <v>1 год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ГБУЗ Московской области "ПБ № 3 им. Т. Б. Дмитриевой"</v>
          </cell>
          <cell r="G113" t="str">
            <v>Ференец</v>
          </cell>
          <cell r="H113" t="str">
            <v>Олег</v>
          </cell>
          <cell r="I113" t="str">
            <v>Васильевич</v>
          </cell>
          <cell r="K113" t="str">
            <v>Рабочий по комплексному обслуживанию и ремонту зданий 2 разряда</v>
          </cell>
          <cell r="L113" t="str">
            <v>1 год</v>
          </cell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"ТСЖ-22 мкр"</v>
          </cell>
          <cell r="G114" t="str">
            <v>Хоменко</v>
          </cell>
          <cell r="H114" t="str">
            <v>Владимир</v>
          </cell>
          <cell r="I114" t="str">
            <v>Васильевич</v>
          </cell>
          <cell r="K114" t="str">
            <v>мастер эксплуатации и ослуживанию МКД</v>
          </cell>
          <cell r="L114" t="str">
            <v>12 лет</v>
          </cell>
          <cell r="M114" t="str">
            <v>первичная</v>
          </cell>
          <cell r="N114" t="str">
            <v>оперативно-ремонтный персонал</v>
          </cell>
          <cell r="S114" t="str">
            <v>ПТЭТЭ</v>
          </cell>
          <cell r="V114">
            <v>0.47916666666666702</v>
          </cell>
        </row>
        <row r="115">
          <cell r="E115" t="str">
            <v>ООО "ТСЖ-22 мкр"</v>
          </cell>
          <cell r="G115" t="str">
            <v>Козлов</v>
          </cell>
          <cell r="H115" t="str">
            <v>Александр</v>
          </cell>
          <cell r="I115" t="str">
            <v>Валентинович</v>
          </cell>
          <cell r="K115" t="str">
            <v>инженер</v>
          </cell>
          <cell r="L115" t="str">
            <v>45 года</v>
          </cell>
          <cell r="M115" t="str">
            <v>первичная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0.47916666666666702</v>
          </cell>
        </row>
        <row r="116">
          <cell r="E116" t="str">
            <v xml:space="preserve">АО "Бастион" </v>
          </cell>
          <cell r="G116" t="str">
            <v>Бабенко</v>
          </cell>
          <cell r="H116" t="str">
            <v xml:space="preserve"> Роман </v>
          </cell>
          <cell r="I116" t="str">
            <v>Юрьевич</v>
          </cell>
          <cell r="K116" t="str">
            <v>главный энергетик</v>
          </cell>
          <cell r="L116" t="str">
            <v>6л 5мес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АО "ФМ ЛОЖИСТИК ВОСТОК"</v>
          </cell>
          <cell r="G117" t="str">
            <v>Журунов</v>
          </cell>
          <cell r="H117" t="str">
            <v>Олег</v>
          </cell>
          <cell r="I117" t="str">
            <v>Павлович</v>
          </cell>
          <cell r="K117" t="str">
            <v>Инженер по эксплуатации систем энергоснабжения</v>
          </cell>
          <cell r="L117" t="str">
            <v>20 лет</v>
          </cell>
          <cell r="M117" t="str">
            <v>очередная</v>
          </cell>
          <cell r="N117" t="str">
            <v>административно-технический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АО "ФМ ЛОЖИСТИК ВОСТОК"</v>
          </cell>
          <cell r="G118" t="str">
            <v>Коробов</v>
          </cell>
          <cell r="H118" t="str">
            <v>Дмитрий</v>
          </cell>
          <cell r="I118" t="str">
            <v>Владимирович</v>
          </cell>
          <cell r="K118" t="str">
            <v xml:space="preserve">Инженер по эксплуатации погрузочно-разгрузочной техники </v>
          </cell>
          <cell r="L118" t="str">
            <v>3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"ФРОЗЕН БЕК"</v>
          </cell>
          <cell r="G119" t="str">
            <v>Кроль</v>
          </cell>
          <cell r="H119" t="str">
            <v>Иван</v>
          </cell>
          <cell r="I119" t="str">
            <v>Григорьевич</v>
          </cell>
          <cell r="K119" t="str">
            <v>Главный механик</v>
          </cell>
          <cell r="L119" t="str">
            <v>8 месяцев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и выше 1000в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"ФРОЗЕН БЕК"</v>
          </cell>
          <cell r="G120" t="str">
            <v>Барычев</v>
          </cell>
          <cell r="H120" t="str">
            <v>Сергей</v>
          </cell>
          <cell r="I120" t="str">
            <v>Викторович</v>
          </cell>
          <cell r="K120" t="str">
            <v>Сменный-электрик</v>
          </cell>
          <cell r="L120" t="str">
            <v>6 месяцев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III до 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ООО "Гамма Пласт"</v>
          </cell>
          <cell r="G121" t="str">
            <v>Лапин</v>
          </cell>
          <cell r="H121" t="str">
            <v xml:space="preserve">Константи </v>
          </cell>
          <cell r="I121" t="str">
            <v>Владимирович</v>
          </cell>
          <cell r="K121" t="str">
            <v>Главный энергетик</v>
          </cell>
          <cell r="L121" t="str">
            <v>6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"Гамма Пласт"</v>
          </cell>
          <cell r="G122" t="str">
            <v xml:space="preserve">Слесаревский </v>
          </cell>
          <cell r="H122" t="str">
            <v>Олег</v>
          </cell>
          <cell r="I122" t="str">
            <v>Владимирович</v>
          </cell>
          <cell r="K122" t="str">
            <v>Начальник электронной группы</v>
          </cell>
          <cell r="L122" t="str">
            <v>18 лет 3 мес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"Гамма Пласт"</v>
          </cell>
          <cell r="G123" t="str">
            <v xml:space="preserve">Чельный </v>
          </cell>
          <cell r="H123" t="str">
            <v>Александр</v>
          </cell>
          <cell r="I123" t="str">
            <v>Николаевич</v>
          </cell>
          <cell r="K123" t="str">
            <v>Начальник смесительного цеха</v>
          </cell>
          <cell r="L123" t="str">
            <v>16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"Гамма Пласт"</v>
          </cell>
          <cell r="G124" t="str">
            <v xml:space="preserve">Мокроусов </v>
          </cell>
          <cell r="H124" t="str">
            <v>Дмитрий</v>
          </cell>
          <cell r="I124" t="str">
            <v>Игоревич</v>
          </cell>
          <cell r="K124" t="str">
            <v>Начальник производства</v>
          </cell>
          <cell r="L124" t="str">
            <v>17 лет 3 мес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IV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МБУ "Конькобежный центр "Коломна"</v>
          </cell>
          <cell r="G125" t="str">
            <v>Ромашин</v>
          </cell>
          <cell r="H125" t="str">
            <v>Антон</v>
          </cell>
          <cell r="I125" t="str">
            <v>Сергеевич</v>
          </cell>
          <cell r="K125" t="str">
            <v>главный инженер</v>
          </cell>
          <cell r="L125" t="str">
            <v>1 год 6 мес</v>
          </cell>
          <cell r="M125" t="str">
            <v>очередная</v>
          </cell>
          <cell r="N125" t="str">
            <v>руководящий работник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«Бумеранг»</v>
          </cell>
          <cell r="G126" t="str">
            <v xml:space="preserve">Дубский </v>
          </cell>
          <cell r="H126" t="str">
            <v xml:space="preserve">Сергей </v>
          </cell>
          <cell r="I126" t="str">
            <v>Николаевич</v>
          </cell>
          <cell r="K126" t="str">
            <v>электрик</v>
          </cell>
          <cell r="L126" t="str">
            <v>20 лет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«Бумеранг»</v>
          </cell>
          <cell r="G127" t="str">
            <v xml:space="preserve">Левин </v>
          </cell>
          <cell r="H127" t="str">
            <v xml:space="preserve">Сергей </v>
          </cell>
          <cell r="I127" t="str">
            <v>Алексеевич</v>
          </cell>
          <cell r="K127" t="str">
            <v>электрик</v>
          </cell>
          <cell r="L127" t="str">
            <v>15 лет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ЗАО "ПО "Одинцово"</v>
          </cell>
          <cell r="G128" t="str">
            <v xml:space="preserve">Пикул </v>
          </cell>
          <cell r="H128" t="str">
            <v xml:space="preserve">Григорий </v>
          </cell>
          <cell r="I128" t="str">
            <v>Андреевич</v>
          </cell>
          <cell r="K128" t="str">
            <v>начальник хозяйственного цеха</v>
          </cell>
          <cell r="L128" t="str">
            <v>3 месяца</v>
          </cell>
          <cell r="M128" t="str">
            <v>внеочередная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ЗАО "ПО "Одинцово"</v>
          </cell>
          <cell r="G129" t="str">
            <v xml:space="preserve">Петров </v>
          </cell>
          <cell r="H129" t="str">
            <v>Максим</v>
          </cell>
          <cell r="I129" t="str">
            <v>Сергеевич</v>
          </cell>
          <cell r="K129" t="str">
            <v>начальник котельной</v>
          </cell>
          <cell r="L129" t="str">
            <v>3 года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"КР Энерго"</v>
          </cell>
          <cell r="G130" t="str">
            <v>Дадашев</v>
          </cell>
          <cell r="H130" t="str">
            <v>Максим</v>
          </cell>
          <cell r="I130" t="str">
            <v xml:space="preserve">  Константинович</v>
          </cell>
          <cell r="K130" t="str">
            <v>Главный инженер</v>
          </cell>
          <cell r="L130" t="str">
            <v>9 лет</v>
          </cell>
          <cell r="M130" t="str">
            <v>Внеочередная, повышение группы</v>
          </cell>
          <cell r="N130" t="str">
            <v>административно-технический персонал</v>
          </cell>
          <cell r="R130" t="str">
            <v>III до 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"КР Энерго"</v>
          </cell>
          <cell r="G131" t="str">
            <v xml:space="preserve">Иванов </v>
          </cell>
          <cell r="H131" t="str">
            <v xml:space="preserve"> Евгений</v>
          </cell>
          <cell r="I131" t="str">
            <v>Владимирович</v>
          </cell>
          <cell r="K131" t="str">
            <v>Директор по строительству</v>
          </cell>
          <cell r="L131" t="str">
            <v>9 лет</v>
          </cell>
          <cell r="M131" t="str">
            <v>Внеочередная, повышение группы</v>
          </cell>
          <cell r="N131" t="str">
            <v>административно-технический персонал</v>
          </cell>
          <cell r="R131" t="str">
            <v>III до 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"КР Энерго"</v>
          </cell>
          <cell r="G132" t="str">
            <v xml:space="preserve">Мосин </v>
          </cell>
          <cell r="H132" t="str">
            <v xml:space="preserve">Александр </v>
          </cell>
          <cell r="I132" t="str">
            <v>Юрьевич</v>
          </cell>
          <cell r="K132" t="str">
            <v>Начальник производственно-технического отдела</v>
          </cell>
          <cell r="L132" t="str">
            <v>1 год</v>
          </cell>
          <cell r="M132" t="str">
            <v>Внеочередная, повышение группы</v>
          </cell>
          <cell r="N132" t="str">
            <v>административно-технический персонал</v>
          </cell>
          <cell r="R132" t="str">
            <v>III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"ФК ПУЛЬС"</v>
          </cell>
          <cell r="G133" t="str">
            <v>Андросов</v>
          </cell>
          <cell r="H133" t="str">
            <v>Сергей</v>
          </cell>
          <cell r="I133" t="str">
            <v>Александрович</v>
          </cell>
          <cell r="K133" t="str">
            <v>Главный инженер</v>
          </cell>
          <cell r="L133" t="str">
            <v>2.5года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"БХПФ"</v>
          </cell>
          <cell r="G134" t="str">
            <v>Кантемиров</v>
          </cell>
          <cell r="H134" t="str">
            <v>Олег</v>
          </cell>
          <cell r="I134" t="str">
            <v>Витальевич</v>
          </cell>
          <cell r="K134" t="str">
            <v>Электромонтер</v>
          </cell>
          <cell r="L134" t="str">
            <v>6 лет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III до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"КТС"</v>
          </cell>
          <cell r="G135" t="str">
            <v>Белялов</v>
          </cell>
          <cell r="H135" t="str">
            <v>Рафек</v>
          </cell>
          <cell r="I135" t="str">
            <v>Вялиуллович</v>
          </cell>
          <cell r="K135" t="str">
            <v>начальник службы эксплуатации и ремонта котельных и ЦТП</v>
          </cell>
          <cell r="L135" t="str">
            <v>4 года</v>
          </cell>
          <cell r="M135" t="str">
            <v>очередная</v>
          </cell>
          <cell r="N135" t="str">
            <v>руководитель структурного подразделения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"КТС"</v>
          </cell>
          <cell r="G136" t="str">
            <v>Рогова</v>
          </cell>
          <cell r="H136" t="str">
            <v>Надежда</v>
          </cell>
          <cell r="I136" t="str">
            <v>Алексеевна</v>
          </cell>
          <cell r="K136" t="str">
            <v>старший начальник смены</v>
          </cell>
          <cell r="L136" t="str">
            <v>12 лет</v>
          </cell>
          <cell r="M136" t="str">
            <v>очередная</v>
          </cell>
          <cell r="N136" t="str">
            <v>руководитель структурного подразделения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"КС-Пром"</v>
          </cell>
          <cell r="G137" t="str">
            <v>Бабкин</v>
          </cell>
          <cell r="H137" t="str">
            <v xml:space="preserve">Андрей </v>
          </cell>
          <cell r="I137" t="str">
            <v>Анатольевич</v>
          </cell>
          <cell r="K137" t="str">
            <v>главный энергетик</v>
          </cell>
          <cell r="L137" t="str">
            <v>1 год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"ОРИОН"</v>
          </cell>
          <cell r="G138" t="str">
            <v>Ширкунова</v>
          </cell>
          <cell r="H138" t="str">
            <v>Елена</v>
          </cell>
          <cell r="I138" t="str">
            <v>Евгеньевна</v>
          </cell>
          <cell r="K138" t="str">
            <v>Заместитель генерального директора</v>
          </cell>
          <cell r="L138" t="str">
            <v>1 год</v>
          </cell>
          <cell r="M138" t="str">
            <v>первичная</v>
          </cell>
          <cell r="N138" t="str">
            <v>Руководящий работник</v>
          </cell>
          <cell r="S138" t="str">
            <v>ПТЭТЭ</v>
          </cell>
          <cell r="V138">
            <v>0.5625</v>
          </cell>
        </row>
        <row r="139">
          <cell r="E139" t="str">
            <v xml:space="preserve">ООО «ОЗЗО» </v>
          </cell>
          <cell r="G139" t="str">
            <v>Советников</v>
          </cell>
          <cell r="H139" t="str">
            <v>Артем</v>
          </cell>
          <cell r="I139" t="str">
            <v>Владиславович</v>
          </cell>
          <cell r="K139" t="str">
            <v>Начальник цеха</v>
          </cell>
          <cell r="L139" t="str">
            <v>1 год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 1000 В</v>
          </cell>
          <cell r="S139" t="str">
            <v>ПТЭЭПЭЭ</v>
          </cell>
          <cell r="V139">
            <v>0.5625</v>
          </cell>
        </row>
        <row r="140">
          <cell r="E140" t="str">
            <v xml:space="preserve">ООО «ОЗЗО» </v>
          </cell>
          <cell r="G140" t="str">
            <v>Козлов</v>
          </cell>
          <cell r="H140" t="str">
            <v>Владислав</v>
          </cell>
          <cell r="I140" t="str">
            <v>Валерьевич</v>
          </cell>
          <cell r="K140" t="str">
            <v>Директор по производству</v>
          </cell>
          <cell r="L140" t="str">
            <v>1 год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III до  1000 В</v>
          </cell>
          <cell r="S140" t="str">
            <v>ПТЭЭПЭЭ</v>
          </cell>
          <cell r="V140">
            <v>0.5625</v>
          </cell>
        </row>
        <row r="141">
          <cell r="E141" t="str">
            <v>АО "ТК "РЕНТАКАР"</v>
          </cell>
          <cell r="G141" t="str">
            <v xml:space="preserve">Фейрузев </v>
          </cell>
          <cell r="H141" t="str">
            <v xml:space="preserve">Тимур </v>
          </cell>
          <cell r="I141" t="str">
            <v>Мунирович</v>
          </cell>
          <cell r="K141" t="str">
            <v>менеджер по продаже услуг</v>
          </cell>
          <cell r="L141" t="str">
            <v>6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"Колбасный Цех А"</v>
          </cell>
          <cell r="G142" t="str">
            <v>Шубин</v>
          </cell>
          <cell r="H142" t="str">
            <v>Александр</v>
          </cell>
          <cell r="I142" t="str">
            <v>Игоревич</v>
          </cell>
          <cell r="K142" t="str">
            <v>ведущий инженер</v>
          </cell>
          <cell r="L142" t="str">
            <v>1 год 2 мес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IV до 1000 В</v>
          </cell>
          <cell r="S142" t="str">
            <v>ПТЭЭПЭЭ</v>
          </cell>
          <cell r="V142">
            <v>0.5625</v>
          </cell>
        </row>
        <row r="143">
          <cell r="E143" t="str">
            <v>МУ ЦТО МОУ</v>
          </cell>
          <cell r="G143" t="str">
            <v>Рощин</v>
          </cell>
          <cell r="H143" t="str">
            <v>Виталий</v>
          </cell>
          <cell r="I143" t="str">
            <v>Алексеевич</v>
          </cell>
          <cell r="K143" t="str">
            <v>главный специалист по ремонту и обслуживанию инженерных систем и коммуникаций</v>
          </cell>
          <cell r="L143" t="str">
            <v>7 мес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III до  1000 В</v>
          </cell>
          <cell r="S143" t="str">
            <v>ПТЭЭПЭЭ</v>
          </cell>
          <cell r="V143">
            <v>0.5625</v>
          </cell>
        </row>
        <row r="144">
          <cell r="E144" t="str">
            <v>МУ ЦТО МОУ</v>
          </cell>
          <cell r="G144" t="str">
            <v>Жуков</v>
          </cell>
          <cell r="H144" t="str">
            <v>Павел</v>
          </cell>
          <cell r="I144" t="str">
            <v>Викторович</v>
          </cell>
          <cell r="K144" t="str">
            <v>главный специалист учета потребления энергоресурсов</v>
          </cell>
          <cell r="L144" t="str">
            <v>12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АО ЭТАЛОН</v>
          </cell>
          <cell r="G145" t="str">
            <v xml:space="preserve">Любахин </v>
          </cell>
          <cell r="H145" t="str">
            <v>Александр</v>
          </cell>
          <cell r="I145" t="str">
            <v>Леонидович</v>
          </cell>
          <cell r="K145" t="str">
            <v>начальник ЭМО</v>
          </cell>
          <cell r="L145" t="str">
            <v>14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АО ЭТАЛОН</v>
          </cell>
          <cell r="G146" t="str">
            <v>Низов</v>
          </cell>
          <cell r="H146" t="str">
            <v>Николай</v>
          </cell>
          <cell r="I146" t="str">
            <v>Федорович</v>
          </cell>
          <cell r="K146" t="str">
            <v>начальник АХО</v>
          </cell>
          <cell r="L146" t="str">
            <v>8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ЭТАЛОН</v>
          </cell>
          <cell r="G147" t="str">
            <v>Замков</v>
          </cell>
          <cell r="H147" t="str">
            <v>Сергей</v>
          </cell>
          <cell r="I147" t="str">
            <v>Васильевич</v>
          </cell>
          <cell r="K147" t="str">
            <v>инженер КИПиА</v>
          </cell>
          <cell r="L147" t="str">
            <v>8 лет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ИП Кудинов В.В.</v>
          </cell>
          <cell r="G148" t="str">
            <v>Кудинов</v>
          </cell>
          <cell r="H148" t="str">
            <v>Виктор</v>
          </cell>
          <cell r="I148" t="str">
            <v>Владимирович</v>
          </cell>
          <cell r="K148" t="str">
            <v>индивидуальный предприниматель</v>
          </cell>
          <cell r="L148" t="str">
            <v xml:space="preserve"> 2 года 8 мес.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III до 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"СЗ Самолет Молжаниново"</v>
          </cell>
          <cell r="G149" t="str">
            <v>Савельев</v>
          </cell>
          <cell r="H149" t="str">
            <v>Андрей</v>
          </cell>
          <cell r="I149" t="str">
            <v>Владимирович</v>
          </cell>
          <cell r="K149" t="str">
            <v>главный энергетик</v>
          </cell>
          <cell r="L149" t="str">
            <v>3 года 7 месяцев</v>
          </cell>
          <cell r="M149" t="str">
            <v>внеочередная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 xml:space="preserve">ООО "СТ Сервис" </v>
          </cell>
          <cell r="G150" t="str">
            <v xml:space="preserve">Гулчаров  </v>
          </cell>
          <cell r="H150" t="str">
            <v xml:space="preserve"> Батыр </v>
          </cell>
          <cell r="I150" t="str">
            <v>Овезмуратович</v>
          </cell>
          <cell r="K150" t="str">
            <v xml:space="preserve">Заместитель генерального директора </v>
          </cell>
          <cell r="L150" t="str">
            <v>2 года</v>
          </cell>
          <cell r="M150" t="str">
            <v xml:space="preserve">внеочередная </v>
          </cell>
          <cell r="N150" t="str">
            <v>административно-технический персонал</v>
          </cell>
          <cell r="R150" t="str">
            <v>III до  1000 В</v>
          </cell>
          <cell r="S150" t="str">
            <v>ПТЭЭПЭЭ</v>
          </cell>
          <cell r="V150">
            <v>0.5625</v>
          </cell>
        </row>
        <row r="151">
          <cell r="E151" t="str">
            <v xml:space="preserve">ООО "СТ Сервис" </v>
          </cell>
          <cell r="G151" t="str">
            <v xml:space="preserve">Лепорский </v>
          </cell>
          <cell r="H151" t="str">
            <v xml:space="preserve">Алексей </v>
          </cell>
          <cell r="I151" t="str">
            <v>Сергеевич</v>
          </cell>
          <cell r="K151" t="str">
            <v>Начальник участка монтажа подъемных сооружений</v>
          </cell>
          <cell r="L151" t="str">
            <v>1 год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III до  1000 В</v>
          </cell>
          <cell r="S151" t="str">
            <v>ПТЭЭПЭЭ</v>
          </cell>
          <cell r="V151">
            <v>0.5625</v>
          </cell>
        </row>
        <row r="152">
          <cell r="E152" t="str">
            <v xml:space="preserve">ООО "СТ Сервис" </v>
          </cell>
          <cell r="G152" t="str">
            <v xml:space="preserve">Андреев </v>
          </cell>
          <cell r="H152" t="str">
            <v xml:space="preserve"> Андрей</v>
          </cell>
          <cell r="I152" t="str">
            <v>Владимирович</v>
          </cell>
          <cell r="K152" t="str">
            <v>Начальник участка ремонта и подготовки подъемных сооружений</v>
          </cell>
          <cell r="L152" t="str">
            <v>1 год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 xml:space="preserve">ООО "СТ Сервис" </v>
          </cell>
          <cell r="G153" t="str">
            <v xml:space="preserve">Узлов </v>
          </cell>
          <cell r="H153" t="str">
            <v xml:space="preserve"> Андрей</v>
          </cell>
          <cell r="I153" t="str">
            <v xml:space="preserve">Алексеевич </v>
          </cell>
          <cell r="K153" t="str">
            <v>Зам. директора по производству</v>
          </cell>
          <cell r="L153" t="str">
            <v>4 года</v>
          </cell>
          <cell r="M153" t="str">
            <v>внеочередная</v>
          </cell>
          <cell r="N153" t="str">
            <v>административно-технический персонал</v>
          </cell>
          <cell r="R153" t="str">
            <v>III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"Мегатрейд"</v>
          </cell>
          <cell r="G154" t="str">
            <v>Хвостов</v>
          </cell>
          <cell r="H154" t="str">
            <v>Павел</v>
          </cell>
          <cell r="I154" t="str">
            <v>Евгеньевич</v>
          </cell>
          <cell r="K154" t="str">
            <v>Заместитель генерального директора по техническим вопросам</v>
          </cell>
          <cell r="L154" t="str">
            <v>5 лет 
9 мес.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"ВМ Про"</v>
          </cell>
          <cell r="G155" t="str">
            <v>Агафонов</v>
          </cell>
          <cell r="H155" t="str">
            <v>Алексей</v>
          </cell>
          <cell r="I155" t="str">
            <v>Викторович</v>
          </cell>
          <cell r="K155" t="str">
            <v>главный инженер</v>
          </cell>
          <cell r="L155" t="str">
            <v>5 лет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"ВМ Про"</v>
          </cell>
          <cell r="G156" t="str">
            <v>Шакиров</v>
          </cell>
          <cell r="H156" t="str">
            <v>Бусурманкул</v>
          </cell>
          <cell r="I156" t="str">
            <v>Алидинович</v>
          </cell>
          <cell r="K156" t="str">
            <v>инженер-электрик</v>
          </cell>
          <cell r="L156" t="str">
            <v>6 лет</v>
          </cell>
          <cell r="M156" t="str">
            <v>внеочередная</v>
          </cell>
          <cell r="N156" t="str">
            <v>оперативно-ремонтный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МБОУ "Краснопоймовская СОШ"</v>
          </cell>
          <cell r="G157" t="str">
            <v xml:space="preserve">Сорока </v>
          </cell>
          <cell r="H157" t="str">
            <v xml:space="preserve">Алла </v>
          </cell>
          <cell r="I157" t="str">
            <v>Александровна</v>
          </cell>
          <cell r="K157" t="str">
            <v>Заместитель директора</v>
          </cell>
          <cell r="L157" t="str">
            <v>5 мес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III до  1000 В</v>
          </cell>
          <cell r="S157" t="str">
            <v>ПТЭЭПЭЭ</v>
          </cell>
          <cell r="V157">
            <v>0.5625</v>
          </cell>
        </row>
        <row r="158">
          <cell r="E158" t="str">
            <v>МБОУ "Краснопоймовская СОШ"</v>
          </cell>
          <cell r="G158" t="str">
            <v xml:space="preserve">Аванесян </v>
          </cell>
          <cell r="H158" t="str">
            <v xml:space="preserve">Анастасия </v>
          </cell>
          <cell r="I158" t="str">
            <v>Юрьевна</v>
          </cell>
          <cell r="K158" t="str">
            <v>Администратор</v>
          </cell>
          <cell r="L158" t="str">
            <v>3 года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НОЧУ «ЦО «Международная гимназия в Новых Вешках»</v>
          </cell>
          <cell r="G159" t="str">
            <v>Андреев</v>
          </cell>
          <cell r="H159" t="str">
            <v xml:space="preserve">Дмитрий </v>
          </cell>
          <cell r="I159" t="str">
            <v>Михайлович</v>
          </cell>
          <cell r="K159" t="str">
            <v>заместитель директора по АХО</v>
          </cell>
          <cell r="L159" t="str">
            <v>6 мес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НОЧУ «ЦО «Международная гимназия в Новых Вешках»</v>
          </cell>
          <cell r="G160" t="str">
            <v>Курчатов</v>
          </cell>
          <cell r="H160" t="str">
            <v>Сергей</v>
          </cell>
          <cell r="I160" t="str">
            <v>Юоьевич</v>
          </cell>
          <cell r="K160" t="str">
            <v>техник</v>
          </cell>
          <cell r="L160" t="str">
            <v>4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III до 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"ЭКА"</v>
          </cell>
          <cell r="G161" t="str">
            <v>Винтилов</v>
          </cell>
          <cell r="H161" t="str">
            <v>Дмитрий</v>
          </cell>
          <cell r="I161" t="str">
            <v>Валентинович</v>
          </cell>
          <cell r="K161" t="str">
            <v>монтажник радиоэлектронной аппаратуры и приборов</v>
          </cell>
          <cell r="L161" t="str">
            <v>5 лет</v>
          </cell>
          <cell r="M161" t="str">
            <v>очередная</v>
          </cell>
          <cell r="N161" t="str">
            <v>оперативно-ремонтный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"Агрострой"</v>
          </cell>
          <cell r="G162" t="str">
            <v>Слободян</v>
          </cell>
          <cell r="H162" t="str">
            <v>Николай</v>
          </cell>
          <cell r="I162" t="str">
            <v>Сергеевич</v>
          </cell>
          <cell r="K162" t="str">
            <v>Электромонтер по ремонту и обслуживанию элекктрооборудования</v>
          </cell>
          <cell r="L162" t="str">
            <v xml:space="preserve"> 2года 5 месяцев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«ТеплоПромАвтоматика»</v>
          </cell>
          <cell r="G163" t="str">
            <v xml:space="preserve">Пак </v>
          </cell>
          <cell r="H163" t="str">
            <v xml:space="preserve">Виктор </v>
          </cell>
          <cell r="I163" t="str">
            <v>Бон-Нокович</v>
          </cell>
          <cell r="K163" t="str">
            <v>Слесарь по обслуживанию тепловых пунктов</v>
          </cell>
          <cell r="L163" t="str">
            <v>6 лет</v>
          </cell>
          <cell r="M163" t="str">
            <v>очередная</v>
          </cell>
          <cell r="N163" t="str">
            <v>оперативно-ремонтный персонал</v>
          </cell>
          <cell r="R163" t="str">
            <v>III до 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"ФМ ЛОЖИСТИК ВОСТОК"</v>
          </cell>
          <cell r="G164" t="str">
            <v>Дубовицкий</v>
          </cell>
          <cell r="H164" t="str">
            <v>Роман</v>
          </cell>
          <cell r="I164" t="str">
            <v>Владимирович</v>
          </cell>
          <cell r="K164" t="str">
            <v>Технический директор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III до 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"ЛЮКСОН ДЕКОР"</v>
          </cell>
          <cell r="G165" t="str">
            <v>Козейкин</v>
          </cell>
          <cell r="H165" t="str">
            <v>Алексей</v>
          </cell>
          <cell r="I165" t="str">
            <v>Юрьевич</v>
          </cell>
          <cell r="K165" t="str">
            <v>контролер технического состояния автотранспортных средств</v>
          </cell>
          <cell r="L165" t="str">
            <v>8 лет</v>
          </cell>
          <cell r="M165" t="str">
            <v>внеочередная</v>
          </cell>
          <cell r="N165" t="str">
            <v>административно-технический персонал</v>
          </cell>
          <cell r="R165" t="str">
            <v>III до 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"НПО ВКС ГРУПП"</v>
          </cell>
          <cell r="G166" t="str">
            <v>Кадырбеков</v>
          </cell>
          <cell r="H166" t="str">
            <v>Омурбек</v>
          </cell>
          <cell r="I166" t="str">
            <v xml:space="preserve"> </v>
          </cell>
          <cell r="K166" t="str">
            <v>электромонтажник по кабельным сетям</v>
          </cell>
          <cell r="L166" t="str">
            <v>3 года 5 месяцев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"ЛЮБАРУШКИН ПРОДУКТ"</v>
          </cell>
          <cell r="G167" t="str">
            <v>Глебов</v>
          </cell>
          <cell r="H167" t="str">
            <v>Олег</v>
          </cell>
          <cell r="I167" t="str">
            <v>Владимирович</v>
          </cell>
          <cell r="K167" t="str">
            <v>Инженер-электрик</v>
          </cell>
          <cell r="L167" t="str">
            <v>1 месяц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"ЛЮБАРУШКИН ПРОДУКТ"</v>
          </cell>
          <cell r="G168" t="str">
            <v>Розанов</v>
          </cell>
          <cell r="H168" t="str">
            <v>Геннадий</v>
          </cell>
          <cell r="I168" t="str">
            <v>Валентинович</v>
          </cell>
          <cell r="K168" t="str">
            <v>Инженер-электрик</v>
          </cell>
          <cell r="L168" t="str">
            <v>1 месяц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"Джодас Экспоим"</v>
          </cell>
          <cell r="G169" t="str">
            <v>Нестеров</v>
          </cell>
          <cell r="H169" t="str">
            <v xml:space="preserve">Сергей </v>
          </cell>
          <cell r="I169" t="str">
            <v>Викторович</v>
          </cell>
          <cell r="K169" t="str">
            <v>заместитель главного энергетика</v>
          </cell>
          <cell r="L169" t="str">
            <v>5 месяца</v>
          </cell>
          <cell r="M169" t="str">
            <v>внеочередная</v>
          </cell>
          <cell r="N169" t="str">
            <v>административно-технический персонал</v>
          </cell>
          <cell r="R169" t="str">
            <v>III до 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"Джодас Экспоим"</v>
          </cell>
          <cell r="G170" t="str">
            <v>Вечеринский</v>
          </cell>
          <cell r="H170" t="str">
            <v>Артём</v>
          </cell>
          <cell r="I170" t="str">
            <v>Александрович</v>
          </cell>
          <cell r="K170" t="str">
            <v>Сварщик</v>
          </cell>
          <cell r="L170" t="str">
            <v>5 месяца</v>
          </cell>
          <cell r="M170" t="str">
            <v>внеочередная</v>
          </cell>
          <cell r="N170" t="str">
            <v>электротехнологического персонал</v>
          </cell>
          <cell r="R170" t="str">
            <v>III до 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"Джодас Экспоим"</v>
          </cell>
          <cell r="G171" t="str">
            <v>Шумов</v>
          </cell>
          <cell r="H171" t="str">
            <v>Евгений</v>
          </cell>
          <cell r="I171" t="str">
            <v>Александрович</v>
          </cell>
          <cell r="K171" t="str">
            <v>электрик</v>
          </cell>
          <cell r="L171" t="str">
            <v>5 месяца</v>
          </cell>
          <cell r="M171" t="str">
            <v>внеочередная</v>
          </cell>
          <cell r="N171" t="str">
            <v>оперативно-ремонтный персонал</v>
          </cell>
          <cell r="R171" t="str">
            <v>III до 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"Джодас Экспоим"</v>
          </cell>
          <cell r="G172" t="str">
            <v xml:space="preserve">Абдулаев </v>
          </cell>
          <cell r="H172" t="str">
            <v>Абдула</v>
          </cell>
          <cell r="I172" t="str">
            <v>Джалилович</v>
          </cell>
          <cell r="K172" t="str">
            <v>подсобный рабочий</v>
          </cell>
          <cell r="L172" t="str">
            <v>6 месяцев</v>
          </cell>
          <cell r="M172" t="str">
            <v>очередная</v>
          </cell>
          <cell r="N172" t="str">
            <v>вспомогательный персонал</v>
          </cell>
          <cell r="R172" t="str">
            <v>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"Джодас Экспоим"</v>
          </cell>
          <cell r="G173" t="str">
            <v>Духов</v>
          </cell>
          <cell r="H173" t="str">
            <v xml:space="preserve">Сергей </v>
          </cell>
          <cell r="I173" t="str">
            <v>Александрович</v>
          </cell>
          <cell r="K173" t="str">
            <v>сантехник</v>
          </cell>
          <cell r="L173" t="str">
            <v>5 месяца</v>
          </cell>
          <cell r="M173" t="str">
            <v>очередная</v>
          </cell>
          <cell r="N173" t="str">
            <v>электротехнологического персонал</v>
          </cell>
          <cell r="R173" t="str">
            <v>III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"УПТК"</v>
          </cell>
          <cell r="G174" t="str">
            <v>Шишкин</v>
          </cell>
          <cell r="H174" t="str">
            <v>Николай</v>
          </cell>
          <cell r="I174" t="str">
            <v>Анатольевич</v>
          </cell>
          <cell r="K174" t="str">
            <v>Главный инженер</v>
          </cell>
          <cell r="L174" t="str">
            <v>2год 7 месяцев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"Энкор"</v>
          </cell>
          <cell r="G175" t="str">
            <v>Гасанов</v>
          </cell>
          <cell r="H175" t="str">
            <v>Егор</v>
          </cell>
          <cell r="I175" t="str">
            <v>Валехович</v>
          </cell>
          <cell r="K175" t="str">
            <v>Главный энергетик</v>
          </cell>
          <cell r="L175" t="str">
            <v>12 мес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"Сити-телеком"</v>
          </cell>
          <cell r="G176" t="str">
            <v>Илюшкин</v>
          </cell>
          <cell r="H176" t="str">
            <v>Сергей</v>
          </cell>
          <cell r="I176" t="str">
            <v>Васильевич</v>
          </cell>
          <cell r="K176" t="str">
            <v>главный специалист</v>
          </cell>
          <cell r="L176" t="str">
            <v>16 лет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III до 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"Сити-телеком"</v>
          </cell>
          <cell r="G177" t="str">
            <v>Пробичев</v>
          </cell>
          <cell r="H177" t="str">
            <v>Олег</v>
          </cell>
          <cell r="I177" t="str">
            <v>Игоревич</v>
          </cell>
          <cell r="K177" t="str">
            <v>руководитель группы</v>
          </cell>
          <cell r="L177" t="str">
            <v>0,5 года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"Сити-телеком"</v>
          </cell>
          <cell r="G178" t="str">
            <v>Родин</v>
          </cell>
          <cell r="H178" t="str">
            <v>Олег</v>
          </cell>
          <cell r="I178" t="str">
            <v>Владимирович</v>
          </cell>
          <cell r="K178" t="str">
            <v>радиомеханик 1 категории</v>
          </cell>
          <cell r="L178" t="str">
            <v>11 лет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"ЛЕ МОНЛИД"</v>
          </cell>
          <cell r="G179" t="str">
            <v>Кривонос</v>
          </cell>
          <cell r="H179" t="str">
            <v>Павел</v>
          </cell>
          <cell r="I179" t="str">
            <v>Леонидович</v>
          </cell>
          <cell r="K179" t="str">
            <v>инженер-энергетик</v>
          </cell>
          <cell r="L179" t="str">
            <v>12 лет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Филиал компании «Хадасса Медикал Лтд» </v>
          </cell>
          <cell r="G180" t="str">
            <v>Басов</v>
          </cell>
          <cell r="H180" t="str">
            <v>Артем</v>
          </cell>
          <cell r="I180" t="str">
            <v>Владимирович</v>
          </cell>
          <cell r="K180" t="str">
            <v>Инженер вентиляции</v>
          </cell>
          <cell r="L180" t="str">
            <v>1год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 xml:space="preserve">  ООО  «Ша-дэ»</v>
          </cell>
          <cell r="G181" t="str">
            <v>Горохов</v>
          </cell>
          <cell r="H181" t="str">
            <v xml:space="preserve">Владимир </v>
          </cell>
          <cell r="I181" t="str">
            <v>Иванович</v>
          </cell>
          <cell r="K181" t="str">
            <v>Техник</v>
          </cell>
          <cell r="L181" t="str">
            <v>10 месяцев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III до 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племзавод "Повадино"</v>
          </cell>
          <cell r="G182" t="str">
            <v>Гусев</v>
          </cell>
          <cell r="H182" t="str">
            <v>Сергей</v>
          </cell>
          <cell r="I182" t="str">
            <v>Александрович</v>
          </cell>
          <cell r="K182" t="str">
            <v xml:space="preserve">заместитель генерального директора по хозяйственной части </v>
          </cell>
          <cell r="L182" t="str">
            <v>4 года 5 мес.</v>
          </cell>
          <cell r="M182" t="str">
            <v>внеочередная</v>
          </cell>
          <cell r="N182" t="str">
            <v>административно-технический персонал</v>
          </cell>
          <cell r="R182" t="str">
            <v>III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племзавод "Повадино"</v>
          </cell>
          <cell r="G183" t="str">
            <v>Крайчинский</v>
          </cell>
          <cell r="H183" t="str">
            <v>Александр</v>
          </cell>
          <cell r="K183" t="str">
            <v>главный механик</v>
          </cell>
          <cell r="L183" t="str">
            <v>1 год 2 мес.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Филиал ППК "Роскадастр по Москвоской области"</v>
          </cell>
          <cell r="G184" t="str">
            <v>Ионов</v>
          </cell>
          <cell r="H184" t="str">
            <v>Александр</v>
          </cell>
          <cell r="I184" t="str">
            <v>Викторович</v>
          </cell>
          <cell r="K184" t="str">
            <v>Ведущий инженер</v>
          </cell>
          <cell r="L184" t="str">
            <v>3 месяца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"Макрон ТК"</v>
          </cell>
          <cell r="G185" t="str">
            <v xml:space="preserve">Семененков </v>
          </cell>
          <cell r="H185" t="str">
            <v xml:space="preserve">Александр </v>
          </cell>
          <cell r="I185" t="str">
            <v>Валентинович</v>
          </cell>
          <cell r="K185" t="str">
            <v>техник-электрик</v>
          </cell>
          <cell r="L185" t="str">
            <v>1 год 23 дня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"Макрон ТК"</v>
          </cell>
          <cell r="G186" t="str">
            <v xml:space="preserve">Замковой </v>
          </cell>
          <cell r="H186" t="str">
            <v xml:space="preserve">Роман </v>
          </cell>
          <cell r="I186" t="str">
            <v>Эдуардович</v>
          </cell>
          <cell r="K186" t="str">
            <v>электрик</v>
          </cell>
          <cell r="L186" t="str">
            <v xml:space="preserve">8 лет 1 месяц 26 дней </v>
          </cell>
          <cell r="M186" t="str">
            <v>первичная</v>
          </cell>
          <cell r="N186" t="str">
            <v>оперативно-ремонтный персонал</v>
          </cell>
          <cell r="R186" t="str">
            <v>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"Тепловодоснабжение"</v>
          </cell>
          <cell r="G187" t="str">
            <v>Минаев</v>
          </cell>
          <cell r="H187" t="str">
            <v>Роман</v>
          </cell>
          <cell r="I187" t="str">
            <v>Владимирович</v>
          </cell>
          <cell r="K187" t="str">
            <v>Начальник участка</v>
          </cell>
          <cell r="L187" t="str">
            <v>2 мес</v>
          </cell>
          <cell r="M187" t="str">
            <v>Первичная</v>
          </cell>
          <cell r="N187" t="str">
            <v>руководитель структурного подразделения</v>
          </cell>
          <cell r="S187" t="str">
            <v>ПТЭТЭ</v>
          </cell>
          <cell r="V187">
            <v>0.60416666666666696</v>
          </cell>
        </row>
        <row r="188">
          <cell r="E188" t="str">
            <v>ИП Гринев Э.Ю.</v>
          </cell>
          <cell r="G188" t="str">
            <v>Максимов</v>
          </cell>
          <cell r="H188" t="str">
            <v>Максим</v>
          </cell>
          <cell r="I188" t="str">
            <v>Владимирович</v>
          </cell>
          <cell r="K188" t="str">
            <v>старший техник-электрик</v>
          </cell>
          <cell r="L188" t="str">
            <v>4 г.</v>
          </cell>
          <cell r="M188" t="str">
            <v>очередная</v>
          </cell>
          <cell r="N188" t="str">
            <v>оперативно-ремонтный персонал</v>
          </cell>
          <cell r="R188" t="str">
            <v>III до 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ИП Гринев Э.Ю.</v>
          </cell>
          <cell r="G189" t="str">
            <v>Салтыков</v>
          </cell>
          <cell r="H189" t="str">
            <v>Игорь</v>
          </cell>
          <cell r="I189" t="str">
            <v>Анатольевич</v>
          </cell>
          <cell r="K189" t="str">
            <v>техник-электрик</v>
          </cell>
          <cell r="L189" t="str">
            <v xml:space="preserve">2 г. </v>
          </cell>
          <cell r="M189" t="str">
            <v>внеочередная</v>
          </cell>
          <cell r="N189" t="str">
            <v>оперативно-ремонтный персонал</v>
          </cell>
          <cell r="R189" t="str">
            <v>III до 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ИП Гринев Э.Ю.</v>
          </cell>
          <cell r="G190" t="str">
            <v>Гринев</v>
          </cell>
          <cell r="H190" t="str">
            <v>Дмитрий</v>
          </cell>
          <cell r="I190" t="str">
            <v>Эдуардович</v>
          </cell>
          <cell r="K190" t="str">
            <v>инженер</v>
          </cell>
          <cell r="L190" t="str">
            <v xml:space="preserve">2 г. 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ИП Гринев Э.Ю.</v>
          </cell>
          <cell r="G191" t="str">
            <v xml:space="preserve">Титовец </v>
          </cell>
          <cell r="H191" t="str">
            <v>Юрий</v>
          </cell>
          <cell r="I191" t="str">
            <v>Викторович</v>
          </cell>
          <cell r="K191" t="str">
            <v>техник-электрик</v>
          </cell>
          <cell r="L191" t="str">
            <v xml:space="preserve">2 г. 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до 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"ФЕСТ"</v>
          </cell>
          <cell r="G192" t="str">
            <v xml:space="preserve">Понуровский </v>
          </cell>
          <cell r="H192" t="str">
            <v>Евгений</v>
          </cell>
          <cell r="I192" t="str">
            <v>Алексеевич</v>
          </cell>
          <cell r="K192" t="str">
            <v>механик-энергетик</v>
          </cell>
          <cell r="L192" t="str">
            <v>3 года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ФБЛПУ «ЛРЦ «Подмосковье» ФНС России»</v>
          </cell>
          <cell r="G193" t="str">
            <v>Сверкунов</v>
          </cell>
          <cell r="H193" t="str">
            <v>Михаил</v>
          </cell>
          <cell r="I193" t="str">
            <v>Владимирович</v>
          </cell>
          <cell r="K193" t="str">
            <v>Начальник отдела информационных технологий</v>
          </cell>
          <cell r="L193" t="str">
            <v>14 лет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ФБЛПУ «ЛРЦ «Подмосковье» ФНС России»</v>
          </cell>
          <cell r="G194" t="str">
            <v>Киселёв</v>
          </cell>
          <cell r="H194" t="str">
            <v>Геннадий</v>
          </cell>
          <cell r="I194" t="str">
            <v>Васильевич</v>
          </cell>
          <cell r="K194" t="str">
            <v>Слесарь-электрик по ремонту электрооборудования 5 разряда</v>
          </cell>
          <cell r="L194" t="str">
            <v>7 лет</v>
          </cell>
          <cell r="M194" t="str">
            <v>первичная</v>
          </cell>
          <cell r="N194" t="str">
            <v>электротехнологического персонал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ФБЛПУ «ЛРЦ «Подмосковье» ФНС России»</v>
          </cell>
          <cell r="G195" t="str">
            <v>Поздняков</v>
          </cell>
          <cell r="H195" t="str">
            <v>Андрей</v>
          </cell>
          <cell r="I195" t="str">
            <v>Иванович</v>
          </cell>
          <cell r="K195" t="str">
            <v>Слесарь-электрик по ремонту электрооборудования 6 разряда</v>
          </cell>
          <cell r="L195" t="str">
            <v>8 месяцев</v>
          </cell>
          <cell r="M195" t="str">
            <v>первичная</v>
          </cell>
          <cell r="N195" t="str">
            <v>электротехнологического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ГБУЗ Московской области  «Балашихинская больница»</v>
          </cell>
          <cell r="G196" t="str">
            <v>Петров</v>
          </cell>
          <cell r="H196" t="str">
            <v>Юрий</v>
          </cell>
          <cell r="I196" t="str">
            <v>Александрович</v>
          </cell>
          <cell r="K196" t="str">
            <v>Электромонтер по ремонту и обслуживанию электрооборудования</v>
          </cell>
          <cell r="L196" t="str">
            <v>6 месяцев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ГБУЗ Московской области «Балашихинская больница»</v>
          </cell>
          <cell r="G197" t="str">
            <v>Шестопалов</v>
          </cell>
          <cell r="H197" t="str">
            <v>Николай</v>
          </cell>
          <cell r="I197" t="str">
            <v>Федорович</v>
          </cell>
          <cell r="K197" t="str">
            <v>Ведущий инженер энергетической службы</v>
          </cell>
          <cell r="L197" t="str">
            <v>6 месяцев</v>
          </cell>
          <cell r="M197" t="str">
            <v>первичная</v>
          </cell>
          <cell r="N197" t="str">
            <v>административно-технический персонал</v>
          </cell>
          <cell r="R197" t="str">
            <v>II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ФБУ "Авиалесоохрана"</v>
          </cell>
          <cell r="G198" t="str">
            <v>Хахин</v>
          </cell>
          <cell r="H198" t="str">
            <v>Денис</v>
          </cell>
          <cell r="I198" t="str">
            <v>Николаевич</v>
          </cell>
          <cell r="K198" t="str">
            <v>оператор котельной</v>
          </cell>
          <cell r="L198" t="str">
            <v>9 лет</v>
          </cell>
          <cell r="M198" t="str">
            <v>первичная</v>
          </cell>
          <cell r="N198" t="str">
            <v>оперативно-ремонтный персонал</v>
          </cell>
          <cell r="S198" t="str">
            <v>ПТЭТЭ</v>
          </cell>
          <cell r="V198">
            <v>0.625</v>
          </cell>
        </row>
        <row r="199">
          <cell r="E199" t="str">
            <v>ООО "Троль-Авто"</v>
          </cell>
          <cell r="G199" t="str">
            <v>Казеев</v>
          </cell>
          <cell r="H199" t="str">
            <v>Сергей</v>
          </cell>
          <cell r="I199" t="str">
            <v>Михайлович</v>
          </cell>
          <cell r="K199" t="str">
            <v>техник-электрик</v>
          </cell>
          <cell r="L199" t="str">
            <v>8 мес</v>
          </cell>
          <cell r="M199" t="str">
            <v>внеочередная</v>
          </cell>
          <cell r="N199" t="str">
            <v>оперативно-ремонтный персонал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"Троль-Авто"</v>
          </cell>
          <cell r="G200" t="str">
            <v>Попов</v>
          </cell>
          <cell r="H200" t="str">
            <v>Андрей</v>
          </cell>
          <cell r="I200" t="str">
            <v>Викторович</v>
          </cell>
          <cell r="K200" t="str">
            <v>электрик цеха</v>
          </cell>
          <cell r="L200" t="str">
            <v>1 мес</v>
          </cell>
          <cell r="M200" t="str">
            <v>внеочередная</v>
          </cell>
          <cell r="N200" t="str">
            <v>оперативно-ремонтный персонал</v>
          </cell>
          <cell r="R200" t="str">
            <v>III до 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"ПС-М"</v>
          </cell>
          <cell r="G201" t="str">
            <v xml:space="preserve">Васин </v>
          </cell>
          <cell r="H201" t="str">
            <v>Александр</v>
          </cell>
          <cell r="I201" t="str">
            <v>Валерьевич</v>
          </cell>
          <cell r="K201" t="str">
            <v>Директор по инжинирингу</v>
          </cell>
          <cell r="L201" t="str">
            <v xml:space="preserve">1 мес. </v>
          </cell>
          <cell r="M201" t="str">
            <v>внеочередная (назначение  на другую работу )</v>
          </cell>
          <cell r="N201" t="str">
            <v>административно-технический персонал</v>
          </cell>
          <cell r="R201" t="str">
            <v>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"ПС-М"</v>
          </cell>
          <cell r="G202" t="str">
            <v>Варчев</v>
          </cell>
          <cell r="H202" t="str">
            <v>Александр</v>
          </cell>
          <cell r="I202" t="str">
            <v>Сергеевич</v>
          </cell>
          <cell r="K202" t="str">
            <v xml:space="preserve">     Начальник управления / Электротехническое управление</v>
          </cell>
          <cell r="L202" t="str">
            <v xml:space="preserve">1 месяц </v>
          </cell>
          <cell r="M202" t="str">
            <v>внеочередная (назначение  на другую работу )</v>
          </cell>
          <cell r="N202" t="str">
            <v>административно-технический персонал</v>
          </cell>
          <cell r="R202" t="str">
            <v>V до и выше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"ПС-М"</v>
          </cell>
          <cell r="G203" t="str">
            <v>Меньков</v>
          </cell>
          <cell r="H203" t="str">
            <v>Юрий</v>
          </cell>
          <cell r="I203" t="str">
            <v>Николаевич</v>
          </cell>
          <cell r="K203" t="str">
            <v>Начальник управления охраны труда промышленной безопансоти и экологии</v>
          </cell>
          <cell r="L203" t="str">
            <v xml:space="preserve">1 мес. </v>
          </cell>
          <cell r="M203" t="str">
            <v>внеочередная (назначение  на другую работу )</v>
          </cell>
          <cell r="N203" t="str">
            <v>специалист по охране труда, контролирующий электроустановки;</v>
          </cell>
          <cell r="R203" t="str">
            <v>IV до и выше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"Группа компаний "ЭС-ТИ-АЙ"</v>
          </cell>
          <cell r="G204" t="str">
            <v>Иванов</v>
          </cell>
          <cell r="H204" t="str">
            <v>Артем</v>
          </cell>
          <cell r="I204" t="str">
            <v>Владимирович</v>
          </cell>
          <cell r="K204" t="str">
            <v>Инженер - технолог</v>
          </cell>
          <cell r="L204" t="str">
            <v>1 год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"Глобал Снек"</v>
          </cell>
          <cell r="G205" t="str">
            <v>Чезганов</v>
          </cell>
          <cell r="H205" t="str">
            <v>Владимир</v>
          </cell>
          <cell r="I205" t="str">
            <v>Иванович</v>
          </cell>
          <cell r="K205" t="str">
            <v>Главный механик</v>
          </cell>
          <cell r="L205" t="str">
            <v>7 лет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"Глобал Снек"</v>
          </cell>
          <cell r="G206" t="str">
            <v>Белецкий</v>
          </cell>
          <cell r="H206" t="str">
            <v>Павел</v>
          </cell>
          <cell r="I206" t="str">
            <v>Васильевич</v>
          </cell>
          <cell r="K206" t="str">
            <v>Старший механик</v>
          </cell>
          <cell r="L206" t="str">
            <v>9 лет</v>
          </cell>
          <cell r="M206" t="str">
            <v>первичная</v>
          </cell>
          <cell r="N206" t="str">
            <v>административно-технический персонал</v>
          </cell>
          <cell r="R206" t="str">
            <v>II до и 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"Глобал Снек"</v>
          </cell>
          <cell r="G207" t="str">
            <v xml:space="preserve">Вирковский </v>
          </cell>
          <cell r="H207" t="str">
            <v>Степан</v>
          </cell>
          <cell r="I207" t="str">
            <v>Анатольевич</v>
          </cell>
          <cell r="K207" t="str">
            <v>Главный инженер</v>
          </cell>
          <cell r="L207" t="str">
            <v>1 год</v>
          </cell>
          <cell r="M207" t="str">
            <v>повторная</v>
          </cell>
          <cell r="N207" t="str">
            <v>административно-технический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"ТК ТВК"</v>
          </cell>
          <cell r="G208" t="str">
            <v>Ряполов</v>
          </cell>
          <cell r="H208" t="str">
            <v>Андрей</v>
          </cell>
          <cell r="I208" t="str">
            <v>Валерьевич</v>
          </cell>
          <cell r="K208" t="str">
            <v>Главный энергетик</v>
          </cell>
          <cell r="L208" t="str">
            <v>2 года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"ТК ТВК"</v>
          </cell>
          <cell r="G209" t="str">
            <v>Морозов</v>
          </cell>
          <cell r="H209" t="str">
            <v>Андрей</v>
          </cell>
          <cell r="I209" t="str">
            <v>Юрьевич</v>
          </cell>
          <cell r="K209" t="str">
            <v>Заместитель директора по производству</v>
          </cell>
          <cell r="L209" t="str">
            <v>6 лет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IV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"ТРЕНД"</v>
          </cell>
          <cell r="G210" t="str">
            <v>Слесаренко</v>
          </cell>
          <cell r="H210" t="str">
            <v>Владимир</v>
          </cell>
          <cell r="I210" t="str">
            <v>Васильевич</v>
          </cell>
          <cell r="K210" t="str">
            <v>Инженер-теплотехник</v>
          </cell>
          <cell r="L210" t="str">
            <v>4 мес</v>
          </cell>
          <cell r="M210" t="str">
            <v>внеочередная</v>
          </cell>
          <cell r="N210" t="str">
            <v>административно-технический персонал</v>
          </cell>
          <cell r="R210" t="str">
            <v>III до  1000 В</v>
          </cell>
          <cell r="S210" t="str">
            <v>ПТЭЭПЭЭ</v>
          </cell>
          <cell r="V210">
            <v>0.625</v>
          </cell>
        </row>
        <row r="211">
          <cell r="E211" t="str">
            <v>ООО «ДекАрт»</v>
          </cell>
          <cell r="G211" t="str">
            <v>Кретов</v>
          </cell>
          <cell r="H211" t="str">
            <v>Антон</v>
          </cell>
          <cell r="I211" t="str">
            <v>Александрович</v>
          </cell>
          <cell r="K211" t="str">
            <v>электромонтер по ремонту и обслуживанию</v>
          </cell>
          <cell r="L211" t="str">
            <v>5 месяцев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III до  1000 В</v>
          </cell>
          <cell r="S211" t="str">
            <v>ПТЭЭПЭЭ</v>
          </cell>
          <cell r="V211">
            <v>0.625</v>
          </cell>
        </row>
        <row r="212">
          <cell r="E212" t="str">
            <v xml:space="preserve">ФКП «Щелковский биокомбинат» </v>
          </cell>
          <cell r="G212" t="str">
            <v xml:space="preserve">Гордеев </v>
          </cell>
          <cell r="H212" t="str">
            <v xml:space="preserve">Павел </v>
          </cell>
          <cell r="I212" t="str">
            <v>Эдуардович</v>
          </cell>
          <cell r="K212" t="str">
            <v>Начальник участка</v>
          </cell>
          <cell r="L212" t="str">
            <v>5 лет</v>
          </cell>
          <cell r="M212" t="str">
            <v>Очередная</v>
          </cell>
          <cell r="N212" t="str">
            <v>административно-технический персонал  с правом испытания оборудования повышенным напряжением</v>
          </cell>
          <cell r="R212" t="str">
            <v>V до и выше 1000 В</v>
          </cell>
          <cell r="S212" t="str">
            <v>ПТЭЭСиС</v>
          </cell>
          <cell r="V212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4"/>
  <sheetViews>
    <sheetView tabSelected="1" view="pageBreakPreview" zoomScale="50" zoomScaleNormal="80" zoomScaleSheetLayoutView="50" workbookViewId="0">
      <selection activeCell="F17" sqref="F1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"ФЭЗ"</v>
      </c>
      <c r="D15" s="6" t="str">
        <f>CONCATENATE([2]Общая!G4," ",[2]Общая!H4," ",[2]Общая!I4," 
", [2]Общая!K4," ",[2]Общая!L4)</f>
        <v xml:space="preserve">Ёлкин  Алексей  Борисович  
Мастер по ремонту оборудования (промышленности)  1,6 год в занимаемой должности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"ПЗЦМ-АВИА"</v>
      </c>
      <c r="D16" s="6" t="str">
        <f>CONCATENATE([2]Общая!G5," ",[2]Общая!H5," ",[2]Общая!I5," 
", [2]Общая!K5," ",[2]Общая!L5)</f>
        <v>Ермаков Николай Вячеславович 
Руководитель группы технического обслуживания и ремонта оборудования 1 год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административно-технический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"ЛЮБАВА"</v>
      </c>
      <c r="D17" s="6" t="str">
        <f>CONCATENATE([2]Общая!G6," ",[2]Общая!H6," ",[2]Общая!I6," 
", [2]Общая!K6," ",[2]Общая!L6)</f>
        <v>Бирюков Василий Александрович 
Генеральный директор 2 года</v>
      </c>
      <c r="E17" s="7" t="str">
        <f>[2]Общая!M6</f>
        <v xml:space="preserve">внеочередная </v>
      </c>
      <c r="F17" s="7" t="str">
        <f>[2]Общая!R6</f>
        <v>IV до 1000 В</v>
      </c>
      <c r="G17" s="7" t="str">
        <f>[2]Общая!N6</f>
        <v>административно-технический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"Ликинский автобус"</v>
      </c>
      <c r="D18" s="6" t="str">
        <f>CONCATENATE([2]Общая!G7," ",[2]Общая!H7," ",[2]Общая!I7," 
", [2]Общая!K7," ",[2]Общая!L7)</f>
        <v>Ермаков  Сергей Викторович 
Начальник цеха 7 лет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  с правом испытания оборудования повышенным напряжением</v>
      </c>
      <c r="H18" s="16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"Ликинский автобус"</v>
      </c>
      <c r="D19" s="6" t="str">
        <f>CONCATENATE([2]Общая!G8," ",[2]Общая!H8," ",[2]Общая!I8," 
", [2]Общая!K8," ",[2]Общая!L8)</f>
        <v>Никитин Олег Александрович 
Начальник лаборатории 25 лет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  с правом испытания оборудования повышенным напряжением</v>
      </c>
      <c r="H19" s="16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"Ликинский автобус"</v>
      </c>
      <c r="D20" s="6" t="str">
        <f>CONCATENATE([2]Общая!G9," ",[2]Общая!H9," ",[2]Общая!I9," 
", [2]Общая!K9," ",[2]Общая!L9)</f>
        <v xml:space="preserve">   Солодков  Николай  Константинович 
Главный специалист электротехнических служб 2 года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административно-технический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"Ликинский автобус"</v>
      </c>
      <c r="D21" s="6" t="str">
        <f>CONCATENATE([2]Общая!G10," ",[2]Общая!H10," ",[2]Общая!I10," 
", [2]Общая!K10," ",[2]Общая!L10)</f>
        <v>Елистратов Александр Викторович 
Главный энергетик 1,5 года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административно-технический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"ЕДСДИСПЕТЧЕР"</v>
      </c>
      <c r="D22" s="6" t="str">
        <f>CONCATENATE([2]Общая!G11," ",[2]Общая!H11," ",[2]Общая!I11," 
", [2]Общая!K11," ",[2]Общая!L11)</f>
        <v>Барышев Антон Николаевич 
электромонтер аварийно-диспетчерской службы 5 лет</v>
      </c>
      <c r="E22" s="7" t="str">
        <f>[2]Общая!M11</f>
        <v>очередная</v>
      </c>
      <c r="F22" s="7" t="str">
        <f>[2]Общая!R11</f>
        <v>III до  1000 В</v>
      </c>
      <c r="G22" s="7" t="str">
        <f>[2]Общая!N11</f>
        <v>оперативно-ремонтный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"ЕДСДИСПЕТЧЕР"</v>
      </c>
      <c r="D23" s="6" t="str">
        <f>CONCATENATE([2]Общая!G12," ",[2]Общая!H12," ",[2]Общая!I12," 
", [2]Общая!K12," ",[2]Общая!L12)</f>
        <v>Панков Евгений Петрович 
электромонтер аварийно-диспетчерской службы 3 года</v>
      </c>
      <c r="E23" s="7" t="str">
        <f>[2]Общая!M12</f>
        <v>очередная</v>
      </c>
      <c r="F23" s="7" t="str">
        <f>[2]Общая!R12</f>
        <v>III до  1000 В</v>
      </c>
      <c r="G23" s="7" t="str">
        <f>[2]Общая!N12</f>
        <v>оперативно-ремонтный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"Столярная мастерская Пшеничная"</v>
      </c>
      <c r="D24" s="6" t="str">
        <f>CONCATENATE([2]Общая!G13," ",[2]Общая!H13," ",[2]Общая!I13," 
", [2]Общая!K13," ",[2]Общая!L13)</f>
        <v>Грищенку Ирина Анатольевна 
Директор по производству 2 года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административно-технический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"Столярная мастерская Пшеничная"</v>
      </c>
      <c r="D25" s="6" t="str">
        <f>CONCATENATE([2]Общая!G14," ",[2]Общая!H14," ",[2]Общая!I14," 
", [2]Общая!K14," ",[2]Общая!L14)</f>
        <v>Велюжинец   Руслан Игоревич 
Начальник цеха 1 год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административно-технический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"Столярная мастерская Пшеничная"</v>
      </c>
      <c r="D26" s="6" t="str">
        <f>CONCATENATE([2]Общая!G15," ",[2]Общая!H15," ",[2]Общая!I15," 
", [2]Общая!K15," ",[2]Общая!L15)</f>
        <v>Горюн Владимир Петрович 
Заведующий хозяйством 1 год 8 мес.</v>
      </c>
      <c r="E26" s="7" t="str">
        <f>[2]Общая!M15</f>
        <v>очередная</v>
      </c>
      <c r="F26" s="7" t="str">
        <f>[2]Общая!R15</f>
        <v>III до  1000 В</v>
      </c>
      <c r="G26" s="7" t="str">
        <f>[2]Общая!N15</f>
        <v>оперативно-ремонтный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«НПК «Дедал»</v>
      </c>
      <c r="D27" s="6" t="str">
        <f>CONCATENATE([2]Общая!G16," ",[2]Общая!H16," ",[2]Общая!I16," 
", [2]Общая!K16," ",[2]Общая!L16)</f>
        <v>Андреев Олег Викторович 
 ведущий инженер-энергетик группы эксплуатации инженерных систем 28 лет</v>
      </c>
      <c r="E27" s="7" t="str">
        <f>[2]Общая!M16</f>
        <v>первичная</v>
      </c>
      <c r="F27" s="7"/>
      <c r="G27" s="7" t="str">
        <f>[2]Общая!N16</f>
        <v>руководящий работник</v>
      </c>
      <c r="H27" s="16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"Хлеб Сабурово"</v>
      </c>
      <c r="D28" s="6" t="str">
        <f>CONCATENATE([2]Общая!G17," ",[2]Общая!H17," ",[2]Общая!I17," 
", [2]Общая!K17," ",[2]Общая!L17)</f>
        <v>Кульпин Александр Викторович 
главный энергетик 1 год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административно-технический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«Развитие»</v>
      </c>
      <c r="D29" s="6" t="str">
        <f>CONCATENATE([2]Общая!G18," ",[2]Общая!H18," ",[2]Общая!I18," 
", [2]Общая!K18," ",[2]Общая!L18)</f>
        <v>Малахов Денис Михайлович 
Энергетик 6 месяцев</v>
      </c>
      <c r="E29" s="7" t="str">
        <f>[2]Общая!M18</f>
        <v>внеочередная</v>
      </c>
      <c r="F29" s="7" t="str">
        <f>[2]Общая!R18</f>
        <v>IV до и выше 1000 В</v>
      </c>
      <c r="G29" s="7" t="str">
        <f>[2]Общая!N18</f>
        <v>административно-технический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«Эксплуатационное предприятие № 4 г.о Ивантеевка»</v>
      </c>
      <c r="D30" s="6" t="str">
        <f>CONCATENATE([2]Общая!G19," ",[2]Общая!H19," ",[2]Общая!I19," 
", [2]Общая!K19," ",[2]Общая!L19)</f>
        <v>Красева   Екатерина  Владимировна    
инженер  9 мес</v>
      </c>
      <c r="E30" s="7" t="str">
        <f>[2]Общая!M19</f>
        <v>первичная</v>
      </c>
      <c r="F30" s="7"/>
      <c r="G30" s="7" t="str">
        <f>[2]Общая!N19</f>
        <v>руководящий работник</v>
      </c>
      <c r="H30" s="16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"АКИ ПАРК"</v>
      </c>
      <c r="D31" s="6" t="str">
        <f>CONCATENATE([2]Общая!G20," ",[2]Общая!H20," ",[2]Общая!I20," 
", [2]Общая!K20," ",[2]Общая!L20)</f>
        <v>Шершнёв Руслан  Андреевич 
Инженер по эксплуатации зданий 1 год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административно-технический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"ГУОВ"</v>
      </c>
      <c r="D32" s="6" t="str">
        <f>CONCATENATE([2]Общая!G21," ",[2]Общая!H21," ",[2]Общая!I21," 
", [2]Общая!K21," ",[2]Общая!L21)</f>
        <v>Белоусов Владимир Борисович 
инженер-энергетик 3 мес.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административно-технический персонал</v>
      </c>
      <c r="H32" s="16" t="str">
        <f>[2]Общая!S21</f>
        <v>ПТЭЭПЭЭ</v>
      </c>
      <c r="I32" s="8">
        <f>[2]Общая!V21</f>
        <v>0.39583333333333331</v>
      </c>
    </row>
    <row r="33" spans="2:9" s="3" customFormat="1" ht="132" customHeight="1" x14ac:dyDescent="0.25">
      <c r="B33" s="2">
        <v>19</v>
      </c>
      <c r="C33" s="5" t="str">
        <f>[2]Общая!E22</f>
        <v>АО "ГУОВ"</v>
      </c>
      <c r="D33" s="6" t="str">
        <f>CONCATENATE([2]Общая!G22," ",[2]Общая!H22," ",[2]Общая!I22," 
", [2]Общая!K22," ",[2]Общая!L22)</f>
        <v>Дранов  Олег Иванович 
инженер-механик 2 года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административно-технический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АО "ГУОВ"</v>
      </c>
      <c r="D34" s="6" t="str">
        <f>CONCATENATE([2]Общая!G23," ",[2]Общая!H23," ",[2]Общая!I23," 
", [2]Общая!K23," ",[2]Общая!L23)</f>
        <v>Кирюшкин  Евгений  Николаевич 
электрик 4 года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оперативно-ремонтный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 Альянс Телекоммуникейшнс"</v>
      </c>
      <c r="D35" s="6" t="str">
        <f>CONCATENATE([2]Общая!G24," ",[2]Общая!H24," ",[2]Общая!I24," 
", [2]Общая!K24," ",[2]Общая!L24)</f>
        <v>Ильин Сергей Викторович 
Энергетик 16  мес.</v>
      </c>
      <c r="E35" s="7" t="str">
        <f>[2]Общая!M24</f>
        <v>внеочередная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 xml:space="preserve">АО «АЛТЕГРА» </v>
      </c>
      <c r="D36" s="6" t="str">
        <f>CONCATENATE([2]Общая!G25," ",[2]Общая!H25," ",[2]Общая!I25," 
", [2]Общая!K25," ",[2]Общая!L25)</f>
        <v>Никулин  Павел Владиславович 
механик-наладчик 1 год 6 мес.</v>
      </c>
      <c r="E36" s="7" t="str">
        <f>[2]Общая!M25</f>
        <v>вторичная</v>
      </c>
      <c r="F36" s="7" t="str">
        <f>[2]Общая!R25</f>
        <v>II до 1000 В</v>
      </c>
      <c r="G36" s="7" t="str">
        <f>[2]Общая!N25</f>
        <v>электротехнологического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 xml:space="preserve">АО «АЛТЕГРА» </v>
      </c>
      <c r="D37" s="6" t="str">
        <f>CONCATENATE([2]Общая!G26," ",[2]Общая!H26," ",[2]Общая!I26," 
", [2]Общая!K26," ",[2]Общая!L26)</f>
        <v>Соколов Павел Леонидович 
Инженер КИПиА 1 месяц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"Завод полимерных труб"</v>
      </c>
      <c r="D38" s="6" t="str">
        <f>CONCATENATE([2]Общая!G27," ",[2]Общая!H27," ",[2]Общая!I27," 
", [2]Общая!K27," ",[2]Общая!L27)</f>
        <v>Кулик Андрей  Федорович 
Начальник цеха №1 7,5  лет</v>
      </c>
      <c r="E38" s="7" t="str">
        <f>[2]Общая!M27</f>
        <v xml:space="preserve">первичная </v>
      </c>
      <c r="F38" s="7" t="str">
        <f>[2]Общая!R27</f>
        <v>II до 1000 В</v>
      </c>
      <c r="G38" s="7" t="str">
        <f>[2]Общая!N27</f>
        <v>административно-технический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"Завод полимерных труб"</v>
      </c>
      <c r="D39" s="6" t="str">
        <f>CONCATENATE([2]Общая!G28," ",[2]Общая!H28," ",[2]Общая!I28," 
", [2]Общая!K28," ",[2]Общая!L28)</f>
        <v>Тарасенко Елена  Владимировна 
Ведущий специалист в области охраны трцда 1,5 лет</v>
      </c>
      <c r="E39" s="7" t="str">
        <f>[2]Общая!M28</f>
        <v>внеочередная</v>
      </c>
      <c r="F39" s="7" t="str">
        <f>[2]Общая!R28</f>
        <v>III до  1000 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"Завод полимерных труб"</v>
      </c>
      <c r="D40" s="6" t="str">
        <f>CONCATENATE([2]Общая!G29," ",[2]Общая!H29," ",[2]Общая!I29," 
", [2]Общая!K29," ",[2]Общая!L29)</f>
        <v>Данилов Владимир  Юрьевич 
Заведующий складом 7,5 лет</v>
      </c>
      <c r="E40" s="7" t="str">
        <f>[2]Общая!M29</f>
        <v xml:space="preserve">первичная </v>
      </c>
      <c r="F40" s="7" t="str">
        <f>[2]Общая!R29</f>
        <v>II до 1000 В</v>
      </c>
      <c r="G40" s="7" t="str">
        <f>[2]Общая!N29</f>
        <v>административно-технический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"ТОРГОВЫЙ ДОМ НАЙС БИР"</v>
      </c>
      <c r="D41" s="6" t="str">
        <f>CONCATENATE([2]Общая!G30," ",[2]Общая!H30," ",[2]Общая!I30," 
", [2]Общая!K30," ",[2]Общая!L30)</f>
        <v>Чувылев  Сергей Александрович 
водитель погрузчика 8 лет</v>
      </c>
      <c r="E41" s="7" t="str">
        <f>[2]Общая!M30</f>
        <v>внеочередная</v>
      </c>
      <c r="F41" s="7" t="str">
        <f>[2]Общая!R30</f>
        <v>II до 1000 В</v>
      </c>
      <c r="G41" s="7" t="str">
        <f>[2]Общая!N30</f>
        <v>ремонтный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"ТОРГОВЫЙ ДОМ НАЙС БИР"</v>
      </c>
      <c r="D42" s="6" t="str">
        <f>CONCATENATE([2]Общая!G31," ",[2]Общая!H31," ",[2]Общая!I31," 
", [2]Общая!K31," ",[2]Общая!L31)</f>
        <v>Плешаков Николай Николаевич 
водитель погрузчика 12 лет</v>
      </c>
      <c r="E42" s="7" t="str">
        <f>[2]Общая!M31</f>
        <v>внеочередная</v>
      </c>
      <c r="F42" s="7" t="str">
        <f>[2]Общая!R31</f>
        <v>II до 1000 В</v>
      </c>
      <c r="G42" s="7" t="str">
        <f>[2]Общая!N31</f>
        <v>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НПФ "ТРЭКОЛ"</v>
      </c>
      <c r="D43" s="6" t="str">
        <f>CONCATENATE([2]Общая!G32," ",[2]Общая!H32," ",[2]Общая!I32," 
", [2]Общая!K32," ",[2]Общая!L32)</f>
        <v>Голобоков Андрей Николаевич 
главный инженер 1 месяц</v>
      </c>
      <c r="E43" s="7" t="str">
        <f>[2]Общая!M32</f>
        <v>внеочередная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НПФ "ТРЭКОЛ"</v>
      </c>
      <c r="D44" s="6" t="str">
        <f>CONCATENATE([2]Общая!G33," ",[2]Общая!H33," ",[2]Общая!I33," 
", [2]Общая!K33," ",[2]Общая!L33)</f>
        <v>Певников Виктор Алексеевич 
электромонтер 17 лет</v>
      </c>
      <c r="E44" s="7" t="str">
        <f>[2]Общая!M33</f>
        <v>очередная</v>
      </c>
      <c r="F44" s="7" t="str">
        <f>[2]Общая!R33</f>
        <v>IV до и выше 1000 В</v>
      </c>
      <c r="G44" s="7" t="str">
        <f>[2]Общая!N33</f>
        <v>оперативно-ремонтный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НПФ "ТРЭКОЛ"</v>
      </c>
      <c r="D45" s="6" t="str">
        <f>CONCATENATE([2]Общая!G34," ",[2]Общая!H34," ",[2]Общая!I34," 
", [2]Общая!K34," ",[2]Общая!L34)</f>
        <v>Сенников Виталий  Сергеевич 
электромонтер 4 года</v>
      </c>
      <c r="E45" s="7" t="str">
        <f>[2]Общая!M34</f>
        <v>очередная</v>
      </c>
      <c r="F45" s="7" t="str">
        <f>[2]Общая!R34</f>
        <v>IV до и выше 1000 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"УО Флагман"</v>
      </c>
      <c r="D46" s="6" t="str">
        <f>CONCATENATE([2]Общая!G35," ",[2]Общая!H35," ",[2]Общая!I35," 
", [2]Общая!K35," ",[2]Общая!L35)</f>
        <v>Макушин Александр Владимирович 
главный инженер 3 года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6">
        <f>[2]Общая!S35</f>
        <v>0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"УО Флагман"</v>
      </c>
      <c r="D47" s="6" t="str">
        <f>CONCATENATE([2]Общая!G36," ",[2]Общая!H36," ",[2]Общая!I36," 
", [2]Общая!K36," ",[2]Общая!L36)</f>
        <v>Макушин Александр Владимирович 
главный инженер 3 года</v>
      </c>
      <c r="E47" s="7" t="str">
        <f>[2]Общая!M36</f>
        <v>первичная</v>
      </c>
      <c r="F47" s="7"/>
      <c r="G47" s="7" t="str">
        <f>[2]Общая!N36</f>
        <v>специалист</v>
      </c>
      <c r="H47" s="16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"ТОРГОВЫЙ ДОМ НАЙС БИР"</v>
      </c>
      <c r="D48" s="6" t="str">
        <f>CONCATENATE([2]Общая!G37," ",[2]Общая!H37," ",[2]Общая!I37," 
", [2]Общая!K37," ",[2]Общая!L37)</f>
        <v>Коваленко Игорь Николаевич 
специалист по охране труда 10 лет</v>
      </c>
      <c r="E48" s="7" t="str">
        <f>[2]Общая!M37</f>
        <v>очередная</v>
      </c>
      <c r="F48" s="7" t="str">
        <f>[2]Общая!R37</f>
        <v xml:space="preserve">IV до 1000 В </v>
      </c>
      <c r="G48" s="7" t="str">
        <f>[2]Общая!N37</f>
        <v>административно-технический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"СЭМЗ"</v>
      </c>
      <c r="D49" s="6" t="str">
        <f>CONCATENATE([2]Общая!G38," ",[2]Общая!H38," ",[2]Общая!I38," 
", [2]Общая!K38," ",[2]Общая!L38)</f>
        <v>Богданов Александр Арсентьевич 
главный энергетик 1 год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административно-технический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"Транстолл"</v>
      </c>
      <c r="D50" s="6" t="str">
        <f>CONCATENATE([2]Общая!G39," ",[2]Общая!H39," ",[2]Общая!I39," 
", [2]Общая!K39," ",[2]Общая!L39)</f>
        <v>Гукасян Арсен Норикович 
Линейный инженер 5 мес.</v>
      </c>
      <c r="E50" s="7" t="str">
        <f>[2]Общая!M39</f>
        <v>внеочередная</v>
      </c>
      <c r="F50" s="7" t="str">
        <f>[2]Общая!R39</f>
        <v>III до  1000 В</v>
      </c>
      <c r="G50" s="7" t="str">
        <f>[2]Общая!N39</f>
        <v>оперативно-ремонтный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ФГБОУ ДПО "ИПК"</v>
      </c>
      <c r="D51" s="6" t="str">
        <f>CONCATENATE([2]Общая!G40," ",[2]Общая!H40," ",[2]Общая!I40," 
", [2]Общая!K40," ",[2]Общая!L40)</f>
        <v>Чупина Ольга Рудольфовна 
Специалист ОХО 08 месяцев</v>
      </c>
      <c r="E51" s="7" t="str">
        <f>[2]Общая!M40</f>
        <v>первичная</v>
      </c>
      <c r="F51" s="7"/>
      <c r="G51" s="7" t="str">
        <f>[2]Общая!N40</f>
        <v>управленческий персонал</v>
      </c>
      <c r="H51" s="16" t="str">
        <f>[2]Общая!S40</f>
        <v>ПТЭТЭ</v>
      </c>
      <c r="I51" s="8">
        <f>[2]Общая!V40</f>
        <v>0.39583333333333298</v>
      </c>
    </row>
    <row r="52" spans="2:9" s="3" customFormat="1" ht="144" customHeight="1" x14ac:dyDescent="0.25">
      <c r="B52" s="2">
        <v>38</v>
      </c>
      <c r="C52" s="5" t="str">
        <f>[2]Общая!E41</f>
        <v>ООО "ДОМО-СТОМ"</v>
      </c>
      <c r="D52" s="6" t="str">
        <f>CONCATENATE([2]Общая!G41," ",[2]Общая!H41," ",[2]Общая!I41," 
", [2]Общая!K41," ",[2]Общая!L41)</f>
        <v>Хватов Юрий Иванович 
инженер по медицинскому оборудованию 15</v>
      </c>
      <c r="E52" s="7" t="str">
        <f>[2]Общая!M41</f>
        <v>внеочередная</v>
      </c>
      <c r="F52" s="7" t="str">
        <f>[2]Общая!R41</f>
        <v>III до  1000 В</v>
      </c>
      <c r="G52" s="7" t="str">
        <f>[2]Общая!N41</f>
        <v>административно-технический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"Аэрофлот Техникс"</v>
      </c>
      <c r="D53" s="6" t="str">
        <f>CONCATENATE([2]Общая!G42," ",[2]Общая!H42," ",[2]Общая!I42," 
", [2]Общая!K42," ",[2]Общая!L42)</f>
        <v>Бобров  Дмитрий Владимирович 
Главный энергетик  2 года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АНО "Лицей"</v>
      </c>
      <c r="D54" s="6" t="str">
        <f>CONCATENATE([2]Общая!G43," ",[2]Общая!H43," ",[2]Общая!I43," 
", [2]Общая!K43," ",[2]Общая!L43)</f>
        <v>Баннов Иван Геннадиевич 
инженер-электрик 8 мес</v>
      </c>
      <c r="E54" s="7" t="str">
        <f>[2]Общая!M43</f>
        <v>внеочередная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ГБУК МО "Военно-патриотический музей Московской области"</v>
      </c>
      <c r="D55" s="6" t="str">
        <f>CONCATENATE([2]Общая!G44," ",[2]Общая!H44," ",[2]Общая!I44," 
", [2]Общая!K44," ",[2]Общая!L44)</f>
        <v>Васильев Владимир Владимирович 
Заместитель директора  3 месяца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АО "Наро-Фоминский хладокомбинат"</v>
      </c>
      <c r="D56" s="6" t="str">
        <f>CONCATENATE([2]Общая!G45," ",[2]Общая!H45," ",[2]Общая!I45," 
", [2]Общая!K45," ",[2]Общая!L45)</f>
        <v>Кичин Валерий Владимирович 
начальник цеха электроснабжения 1,5 года</v>
      </c>
      <c r="E56" s="7" t="str">
        <f>[2]Общая!M45</f>
        <v xml:space="preserve">очередная </v>
      </c>
      <c r="F56" s="7" t="str">
        <f>[2]Общая!R45</f>
        <v>V до и выше 1000 В</v>
      </c>
      <c r="G56" s="7" t="str">
        <f>[2]Общая!N45</f>
        <v>руководящий работник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«СЗМ»</v>
      </c>
      <c r="D57" s="6" t="str">
        <f>CONCATENATE([2]Общая!G46," ",[2]Общая!H46," ",[2]Общая!I46," 
", [2]Общая!K46," ",[2]Общая!L46)</f>
        <v>Борисов Александр Николаевич 
Начальник отдела по монтажу и эксплуатации МК и оборудования 8 месяцев</v>
      </c>
      <c r="E57" s="7" t="str">
        <f>[2]Общая!M46</f>
        <v>очередная</v>
      </c>
      <c r="F57" s="7" t="str">
        <f>[2]Общая!R46</f>
        <v>III до  1000 В</v>
      </c>
      <c r="G57" s="7" t="str">
        <f>[2]Общая!N46</f>
        <v>административно-технический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ОБЩЕСТВО С ОГРАНИЧЕННОЙ ОТВЕТСТВЕННОСТЬЮ "АЙСКЕЙК-ЭКО"</v>
      </c>
      <c r="D58" s="6" t="str">
        <f>CONCATENATE([2]Общая!G47," ",[2]Общая!H47," ",[2]Общая!I47," 
", [2]Общая!K47," ",[2]Общая!L47)</f>
        <v>Носик   Дмитрий  Олегович 
Главный механик 5 лет</v>
      </c>
      <c r="E58" s="7" t="str">
        <f>[2]Общая!M47</f>
        <v>внеочередная</v>
      </c>
      <c r="F58" s="7" t="str">
        <f>[2]Общая!R47</f>
        <v>III до  1000 В</v>
      </c>
      <c r="G58" s="7" t="str">
        <f>[2]Общая!N47</f>
        <v>административно-технический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"Ригла - Московская область"</v>
      </c>
      <c r="D59" s="6" t="str">
        <f>CONCATENATE([2]Общая!G48," ",[2]Общая!H48," ",[2]Общая!I48," 
", [2]Общая!K48," ",[2]Общая!L48)</f>
        <v>Никитин Евгений Владимирович 
главный энергетик 11 лет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административно-технический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"Ригла - Московская область"</v>
      </c>
      <c r="D60" s="6" t="str">
        <f>CONCATENATE([2]Общая!G49," ",[2]Общая!H49," ",[2]Общая!I49," 
", [2]Общая!K49," ",[2]Общая!L49)</f>
        <v>Мишин Александр Алекандрович 
инженер-электрик 7 лет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МУ ДПО "Методический центр"</v>
      </c>
      <c r="D61" s="6" t="str">
        <f>CONCATENATE([2]Общая!G50," ",[2]Общая!H50," ",[2]Общая!I50," 
", [2]Общая!K50," ",[2]Общая!L50)</f>
        <v>Щербаков Андрей Владимирович 
эксперт 1 год</v>
      </c>
      <c r="E61" s="7" t="str">
        <f>[2]Общая!M50</f>
        <v>первичная</v>
      </c>
      <c r="F61" s="7"/>
      <c r="G61" s="7" t="str">
        <f>[2]Общая!N50</f>
        <v>управленческий персонал</v>
      </c>
      <c r="H61" s="16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МУ ДПО "Методический центр"</v>
      </c>
      <c r="D62" s="6" t="str">
        <f>CONCATENATE([2]Общая!G51," ",[2]Общая!H51," ",[2]Общая!I51," 
", [2]Общая!K51," ",[2]Общая!L51)</f>
        <v>Печёркин Алексей Викторович 
эксперт 1 год</v>
      </c>
      <c r="E62" s="7" t="str">
        <f>[2]Общая!M51</f>
        <v>первичная</v>
      </c>
      <c r="F62" s="7"/>
      <c r="G62" s="7" t="str">
        <f>[2]Общая!N51</f>
        <v>управленческий персонал</v>
      </c>
      <c r="H62" s="16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МУ ДПО "Методический центр"</v>
      </c>
      <c r="D63" s="6" t="str">
        <f>CONCATENATE([2]Общая!G52," ",[2]Общая!H52," ",[2]Общая!I52," 
", [2]Общая!K52," ",[2]Общая!L52)</f>
        <v>Щербаков Андрей Владимирович 
эксперт 1 год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«Лира»</v>
      </c>
      <c r="D64" s="6" t="str">
        <f>CONCATENATE([2]Общая!G53," ",[2]Общая!H53," ",[2]Общая!I53," 
", [2]Общая!K53," ",[2]Общая!L53)</f>
        <v>Ильин Евгений Анатольевич 
Электромонтажник 9 лет</v>
      </c>
      <c r="E64" s="7" t="str">
        <f>[2]Общая!M53</f>
        <v>очередная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"Брусника Организатор Строительства"
ООО "БОС"</v>
      </c>
      <c r="D65" s="6" t="str">
        <f>CONCATENATE([2]Общая!G54," ",[2]Общая!H54," ",[2]Общая!I54," 
", [2]Общая!K54," ",[2]Общая!L54)</f>
        <v>Чернышов Юрий Станиславич 
Главный энергетик 15 лет</v>
      </c>
      <c r="E65" s="7" t="str">
        <f>[2]Общая!M54</f>
        <v>внеочередная</v>
      </c>
      <c r="F65" s="7" t="str">
        <f>[2]Общая!R54</f>
        <v>V до и выше 1000 В</v>
      </c>
      <c r="G65" s="7" t="str">
        <f>[2]Общая!N54</f>
        <v>административно-технический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ЖСК "Швейник"</v>
      </c>
      <c r="D66" s="6" t="str">
        <f>CONCATENATE([2]Общая!G55," ",[2]Общая!H55," ",[2]Общая!I55," 
", [2]Общая!K55," ",[2]Общая!L55)</f>
        <v>Панов Алексей Николаевич 
Техник ЖСК "Швейник" 15 года</v>
      </c>
      <c r="E66" s="7" t="str">
        <f>[2]Общая!M55</f>
        <v>очередная</v>
      </c>
      <c r="F66" s="7"/>
      <c r="G66" s="7" t="str">
        <f>[2]Общая!N55</f>
        <v>специалист</v>
      </c>
      <c r="H66" s="16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ФГКУ «Молния»</v>
      </c>
      <c r="D67" s="6" t="str">
        <f>CONCATENATE([2]Общая!G56," ",[2]Общая!H56," ",[2]Общая!I56," 
", [2]Общая!K56," ",[2]Общая!L56)</f>
        <v xml:space="preserve">Галахов Павел Михайлович 
ведущий инженер по организации эксплуатации и ремонту зданий и сооружений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"НПО ВКС ГРУПП"</v>
      </c>
      <c r="D68" s="6" t="str">
        <f>CONCATENATE([2]Общая!G57," ",[2]Общая!H57," ",[2]Общая!I57," 
", [2]Общая!K57," ",[2]Общая!L57)</f>
        <v>Юсупов  Гайрат Мухаматалиевич 
электромонтажник по кабельным сетям 11 месяцев</v>
      </c>
      <c r="E68" s="7" t="str">
        <f>[2]Общая!M57</f>
        <v>внеочередная</v>
      </c>
      <c r="F68" s="7" t="str">
        <f>[2]Общая!R57</f>
        <v>III до  1000 В</v>
      </c>
      <c r="G68" s="7" t="str">
        <f>[2]Общая!N57</f>
        <v>оперативно-ремонтный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"РКС "</v>
      </c>
      <c r="D69" s="6" t="str">
        <f>CONCATENATE([2]Общая!G58," ",[2]Общая!H58," ",[2]Общая!I58," 
", [2]Общая!K58," ",[2]Общая!L58)</f>
        <v>Полянин Михаил Иванович 
Инженер по эксплуатации и организации ремонта зданий 2 года</v>
      </c>
      <c r="E69" s="7" t="str">
        <f>[2]Общая!M58</f>
        <v>очередная</v>
      </c>
      <c r="F69" s="7"/>
      <c r="G69" s="7" t="str">
        <f>[2]Общая!N58</f>
        <v>руководящий работник</v>
      </c>
      <c r="H69" s="16" t="str">
        <f>[2]Общая!S58</f>
        <v>ПТЭТЭ</v>
      </c>
      <c r="I69" s="8">
        <f>[2]Общая!V58</f>
        <v>0.41666666666666702</v>
      </c>
    </row>
    <row r="70" spans="2:9" s="3" customFormat="1" ht="134.1" customHeight="1" x14ac:dyDescent="0.25">
      <c r="B70" s="2">
        <v>56</v>
      </c>
      <c r="C70" s="5" t="str">
        <f>[2]Общая!E59</f>
        <v>АО "РАТЕП"</v>
      </c>
      <c r="D70" s="6" t="str">
        <f>CONCATENATE([2]Общая!G59," ",[2]Общая!H59," ",[2]Общая!I59," 
", [2]Общая!K59," ",[2]Общая!L59)</f>
        <v>Ильичев  Павел Павлович 
Заместитель технического директора  1 год</v>
      </c>
      <c r="E70" s="7" t="str">
        <f>[2]Общая!M59</f>
        <v>первичная</v>
      </c>
      <c r="F70" s="7"/>
      <c r="G70" s="7" t="str">
        <f>[2]Общая!N59</f>
        <v>управленческий персонал</v>
      </c>
      <c r="H70" s="16" t="str">
        <f>[2]Общая!S59</f>
        <v>ПТЭТЭ</v>
      </c>
      <c r="I70" s="8">
        <f>[2]Общая!V59</f>
        <v>0.41666666666666702</v>
      </c>
    </row>
    <row r="71" spans="2:9" s="3" customFormat="1" ht="123" customHeight="1" x14ac:dyDescent="0.25">
      <c r="B71" s="2">
        <v>57</v>
      </c>
      <c r="C71" s="5" t="str">
        <f>[2]Общая!E60</f>
        <v>Пансионат "Союз"</v>
      </c>
      <c r="D71" s="6" t="str">
        <f>CONCATENATE([2]Общая!G60," ",[2]Общая!H60," ",[2]Общая!I60," 
", [2]Общая!K60," ",[2]Общая!L60)</f>
        <v>Лунин Сергей  Николаевич 
Главный специалист 3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6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"С 7 ТРЕНИНГ"</v>
      </c>
      <c r="D72" s="6" t="str">
        <f>CONCATENATE([2]Общая!G61," ",[2]Общая!H61," ",[2]Общая!I61," 
", [2]Общая!K61," ",[2]Общая!L61)</f>
        <v>Марков  Дмитрий  Юрьевич 
Директор 7 лет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"С 7 ТРЕНИНГ"</v>
      </c>
      <c r="D73" s="6" t="str">
        <f>CONCATENATE([2]Общая!G62," ",[2]Общая!H62," ",[2]Общая!I62," 
", [2]Общая!K62," ",[2]Общая!L62)</f>
        <v>Усенков  Андрей  Анатольевич 
Начальник отдела 5 лет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административно-технический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"С 7 ТРЕНИНГ"</v>
      </c>
      <c r="D74" s="6" t="str">
        <f>CONCATENATE([2]Общая!G63," ",[2]Общая!H63," ",[2]Общая!I63," 
", [2]Общая!K63," ",[2]Общая!L63)</f>
        <v>Волосов  Андрей  Николаевич 
Ведущий инженер по технической эксплуатации  5 лет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административно-технический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 7 ТРЕНИНГ"</v>
      </c>
      <c r="D75" s="6" t="str">
        <f>CONCATENATE([2]Общая!G64," ",[2]Общая!H64," ",[2]Общая!I64," 
", [2]Общая!K64," ",[2]Общая!L64)</f>
        <v>Пермяков  Сергей  Алексеевич 
Ведущий инженер 5 лет</v>
      </c>
      <c r="E75" s="7" t="str">
        <f>[2]Общая!M64</f>
        <v>Очередная</v>
      </c>
      <c r="F75" s="7" t="str">
        <f>[2]Общая!R64</f>
        <v>III до  1000 В</v>
      </c>
      <c r="G75" s="7" t="str">
        <f>[2]Общая!N64</f>
        <v>административно-технический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 7 ТРЕНИНГ"</v>
      </c>
      <c r="D76" s="6" t="str">
        <f>CONCATENATE([2]Общая!G65," ",[2]Общая!H65," ",[2]Общая!I65," 
", [2]Общая!K65," ",[2]Общая!L65)</f>
        <v>Чулков  Дмитрий  Валерьевич 
Старший инженер  7 лет</v>
      </c>
      <c r="E76" s="7" t="str">
        <f>[2]Общая!M65</f>
        <v>Очередная</v>
      </c>
      <c r="F76" s="7" t="str">
        <f>[2]Общая!R65</f>
        <v>III до  1000 В</v>
      </c>
      <c r="G76" s="7" t="str">
        <f>[2]Общая!N65</f>
        <v>административно-технический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«АДКС»</v>
      </c>
      <c r="D77" s="6" t="str">
        <f>CONCATENATE([2]Общая!G66," ",[2]Общая!H66," ",[2]Общая!I66," 
", [2]Общая!K66," ",[2]Общая!L66)</f>
        <v>Артамонов Сергей Николаевич 
электрик 7 месяцев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административно-технический персонал</v>
      </c>
      <c r="H77" s="16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ООО «К/х Сунгоркина В. Н.» </v>
      </c>
      <c r="D78" s="6" t="str">
        <f>CONCATENATE([2]Общая!G67," ",[2]Общая!H67," ",[2]Общая!I67," 
", [2]Общая!K67," ",[2]Общая!L67)</f>
        <v>Гриньков Николай Сергеевич 
бригадир механизаторов 1 год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электротехнологического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"ФНПЦ "НИИ прикладной химии"</v>
      </c>
      <c r="D79" s="6" t="str">
        <f>CONCATENATE([2]Общая!G68," ",[2]Общая!H68," ",[2]Общая!I68," 
", [2]Общая!K68," ",[2]Общая!L68)</f>
        <v>Дьячков Дмитрий Александрович 
заместитель главного инженера -главный энергетик 11 лет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АО "ФНПЦ "НИИ прикладной химии"</v>
      </c>
      <c r="D80" s="6" t="str">
        <f>CONCATENATE([2]Общая!G69," ",[2]Общая!H69," ",[2]Общая!I69," 
", [2]Общая!K69," ",[2]Общая!L69)</f>
        <v>Вахрушев Игорь Игоревич 
заместитель главного энергетика 8 лет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"ФНПЦ "НИИ прикладной химии"</v>
      </c>
      <c r="D81" s="6" t="str">
        <f>CONCATENATE([2]Общая!G70," ",[2]Общая!H70," ",[2]Общая!I70," 
", [2]Общая!K70," ",[2]Общая!L70)</f>
        <v xml:space="preserve">Бахарев Сергей Юрьевич 
начальник энергобюро 8,5 лет 
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"ФНПЦ "НИИ прикладной химии"</v>
      </c>
      <c r="D82" s="6" t="str">
        <f>CONCATENATE([2]Общая!G71," ",[2]Общая!H71," ",[2]Общая!I71," 
", [2]Общая!K71," ",[2]Общая!L71)</f>
        <v>Алексеев Андрей Сергеевич 
начальник участка 8 лет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АО «Люберецкая теплосеть» </v>
      </c>
      <c r="D83" s="6" t="str">
        <f>CONCATENATE([2]Общая!G72," ",[2]Общая!H72," ",[2]Общая!I72," 
", [2]Общая!K72," ",[2]Общая!L72)</f>
        <v>Хлопотин   Андрей  Львович 
Главный инженер 39 лет</v>
      </c>
      <c r="E83" s="7" t="str">
        <f>[2]Общая!M72</f>
        <v>очередная</v>
      </c>
      <c r="F83" s="7"/>
      <c r="G83" s="7" t="str">
        <f>[2]Общая!N72</f>
        <v>руководящий работник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АО «Люберецкая теплосеть» </v>
      </c>
      <c r="D84" s="6" t="str">
        <f>CONCATENATE([2]Общая!G73," ",[2]Общая!H73," ",[2]Общая!I73," 
", [2]Общая!K73," ",[2]Общая!L73)</f>
        <v>Савкин  Дмитрий  Алексеевич 
Начальник 
5-го эксплуатационного района
 15 лет</v>
      </c>
      <c r="E84" s="7" t="str">
        <f>[2]Общая!M73</f>
        <v>очередная</v>
      </c>
      <c r="F84" s="7"/>
      <c r="G84" s="7" t="str">
        <f>[2]Общая!N73</f>
        <v>руководящий работник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"Жилищное хозяйство Мытищи"</v>
      </c>
      <c r="D85" s="6" t="str">
        <f>CONCATENATE([2]Общая!G74," ",[2]Общая!H74," ",[2]Общая!I74," 
", [2]Общая!K74," ",[2]Общая!L74)</f>
        <v xml:space="preserve">Макешин  Алексей Юрьевич 
Главный инженер  5 месяцев </v>
      </c>
      <c r="E85" s="7" t="str">
        <f>[2]Общая!M74</f>
        <v>первичная</v>
      </c>
      <c r="F85" s="7"/>
      <c r="G85" s="7" t="str">
        <f>[2]Общая!N74</f>
        <v>руководитель структурного подразделения</v>
      </c>
      <c r="H85" s="16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ЗАО «ПО «Одинцово»</v>
      </c>
      <c r="D86" s="6" t="str">
        <f>CONCATENATE([2]Общая!G75," ",[2]Общая!H75," ",[2]Общая!I75," 
", [2]Общая!K75," ",[2]Общая!L75)</f>
        <v>Маркосян  Дживан  Размикович 
главный энергетик 3 месяца</v>
      </c>
      <c r="E86" s="7" t="str">
        <f>[2]Общая!M75</f>
        <v>внеочередная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ЗАО «ПО «Одинцово»</v>
      </c>
      <c r="D87" s="6" t="str">
        <f>CONCATENATE([2]Общая!G76," ",[2]Общая!H76," ",[2]Общая!I76," 
", [2]Общая!K76," ",[2]Общая!L76)</f>
        <v xml:space="preserve">Пикул  Григорий Андреевич 
начальник хозяйственного цеха 3 года </v>
      </c>
      <c r="E87" s="7" t="str">
        <f>[2]Общая!M76</f>
        <v>очередная</v>
      </c>
      <c r="F87" s="7" t="str">
        <f>[2]Общая!R76</f>
        <v>IV до 1000 В</v>
      </c>
      <c r="G87" s="7" t="str">
        <f>[2]Общая!N76</f>
        <v>административно-технический персонал</v>
      </c>
      <c r="H87" s="16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ЗАО «ПО «Одинцово»</v>
      </c>
      <c r="D88" s="6" t="str">
        <f>CONCATENATE([2]Общая!G77," ",[2]Общая!H77," ",[2]Общая!I77," 
", [2]Общая!K77," ",[2]Общая!L77)</f>
        <v>Рощин  Андрей  Юрьевич 
мастер электроцеха 5 лет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административно-технический персонал</v>
      </c>
      <c r="H88" s="16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ЗАО «ПО «Одинцово»</v>
      </c>
      <c r="D89" s="6" t="str">
        <f>CONCATENATE([2]Общая!G78," ",[2]Общая!H78," ",[2]Общая!I78," 
", [2]Общая!K78," ",[2]Общая!L78)</f>
        <v>Петров  Максим Сергеевич 
начальник котельной 3 года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административно-технический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АО "СДТ"</v>
      </c>
      <c r="D90" s="6" t="str">
        <f>CONCATENATE([2]Общая!G79," ",[2]Общая!H79," ",[2]Общая!I79," 
", [2]Общая!K79," ",[2]Общая!L79)</f>
        <v>Метальников Ярослав Викторович 
Техник 4 месяца</v>
      </c>
      <c r="E90" s="7" t="str">
        <f>[2]Общая!M79</f>
        <v>внеочередная</v>
      </c>
      <c r="F90" s="7" t="str">
        <f>[2]Общая!R79</f>
        <v>III до  1000 В</v>
      </c>
      <c r="G90" s="7" t="str">
        <f>[2]Общая!N79</f>
        <v>административно-технический персонал</v>
      </c>
      <c r="H90" s="16" t="str">
        <f>[2]Общая!S79</f>
        <v>ПТЭЭПЭЭ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АО "СДТ"</v>
      </c>
      <c r="D91" s="6" t="str">
        <f>CONCATENATE([2]Общая!G80," ",[2]Общая!H80," ",[2]Общая!I80," 
", [2]Общая!K80," ",[2]Общая!L80)</f>
        <v>Белоус  Виталий Анатольевич 
Руководитель терминала 4 года 2 месяца 11 дней</v>
      </c>
      <c r="E91" s="7" t="str">
        <f>[2]Общая!M80</f>
        <v>внеочередная</v>
      </c>
      <c r="F91" s="7" t="str">
        <f>[2]Общая!R80</f>
        <v>IV до 1000 В</v>
      </c>
      <c r="G91" s="7" t="str">
        <f>[2]Общая!N80</f>
        <v>административно-технический персонал</v>
      </c>
      <c r="H91" s="16" t="str">
        <f>[2]Общая!S80</f>
        <v>ПТЭЭПЭЭ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АО "СДТ"</v>
      </c>
      <c r="D92" s="6" t="str">
        <f>CONCATENATE([2]Общая!G81," ",[2]Общая!H81," ",[2]Общая!I81," 
", [2]Общая!K81," ",[2]Общая!L81)</f>
        <v>Тихонов  Александр Сергеевич 
Руководитель склада 4 года 2 месяца 11 дней</v>
      </c>
      <c r="E92" s="7" t="str">
        <f>[2]Общая!M81</f>
        <v xml:space="preserve">очередная </v>
      </c>
      <c r="F92" s="7" t="str">
        <f>[2]Общая!R81</f>
        <v>III до  1000 В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АО "СДТ"</v>
      </c>
      <c r="D93" s="6" t="str">
        <f>CONCATENATE([2]Общая!G82," ",[2]Общая!H82," ",[2]Общая!I82," 
", [2]Общая!K82," ",[2]Общая!L82)</f>
        <v>Чечкасов Вячеслав Александрович 
Специалист по эксплуатации 1 год 11 месяцев 9 дней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"МОСОБЛСТРОЙ"</v>
      </c>
      <c r="D94" s="6" t="str">
        <f>CONCATENATE([2]Общая!G83," ",[2]Общая!H83," ",[2]Общая!I83," 
", [2]Общая!K83," ",[2]Общая!L83)</f>
        <v>Смирнов Евгений Петрович 
Директор 3 года</v>
      </c>
      <c r="E94" s="7" t="str">
        <f>[2]Общая!M83</f>
        <v>первичная</v>
      </c>
      <c r="F94" s="7"/>
      <c r="G94" s="7" t="str">
        <f>[2]Общая!N83</f>
        <v>руководящий работник</v>
      </c>
      <c r="H94" s="16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ФКП «Росгосцирк»</v>
      </c>
      <c r="D95" s="6" t="str">
        <f>CONCATENATE([2]Общая!G84," ",[2]Общая!H84," ",[2]Общая!I84," 
", [2]Общая!K84," ",[2]Общая!L84)</f>
        <v>Сахранов Николай  Викторович 
Электромонтер по ремонту и обслуживанию электрооборудования  1 мес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ФКП «Росгосцирк»</v>
      </c>
      <c r="D96" s="6" t="str">
        <f>CONCATENATE([2]Общая!G85," ",[2]Общая!H85," ",[2]Общая!I85," 
", [2]Общая!K85," ",[2]Общая!L85)</f>
        <v>Царевский Игорь Анатольевич 
Начальник отдела 1 год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административно-технический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"ТЕПОФОЛ"</v>
      </c>
      <c r="D97" s="6" t="str">
        <f>CONCATENATE([2]Общая!G86," ",[2]Общая!H86," ",[2]Общая!I86," 
", [2]Общая!K86," ",[2]Общая!L86)</f>
        <v>Макаров  Владимир  Владимирович 
ведущий инженер-электроник 3   года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административно-технический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"ТЕПОФОЛ"</v>
      </c>
      <c r="D98" s="6" t="str">
        <f>CONCATENATE([2]Общая!G87," ",[2]Общая!H87," ",[2]Общая!I87," 
", [2]Общая!K87," ",[2]Общая!L87)</f>
        <v>Каменев  Евгений  Геннадьевич 
Специалист - техник по компьютерным сетям и системам 3   года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ремонтный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"ТЕПОФОЛ"</v>
      </c>
      <c r="D99" s="6" t="str">
        <f>CONCATENATE([2]Общая!G88," ",[2]Общая!H88," ",[2]Общая!I88," 
", [2]Общая!K88," ",[2]Общая!L88)</f>
        <v>Балаев  Борис  Александрович 
электрик 3 месяца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оперативно-ремонтный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ГБСУСОМО "Пансионат "Клинский"</v>
      </c>
      <c r="D100" s="6" t="str">
        <f>CONCATENATE([2]Общая!G89," ",[2]Общая!H89," ",[2]Общая!I89," 
", [2]Общая!K89," ",[2]Общая!L89)</f>
        <v>Селезнев Станислав Александрович 
инженер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управленческий персонал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ИФА им А.М.Обухова РАН Звенигородская научная станция</v>
      </c>
      <c r="D101" s="6" t="str">
        <f>CONCATENATE([2]Общая!G90," ",[2]Общая!H90," ",[2]Общая!I90," 
", [2]Общая!K90," ",[2]Общая!L90)</f>
        <v>Панферов Павел Федорович 
Заместитель начальника ЗНС  3 года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ИФА им А.М.Обухова РАН Звенигородская научная станция</v>
      </c>
      <c r="D102" s="6" t="str">
        <f>CONCATENATE([2]Общая!G91," ",[2]Общая!H91," ",[2]Общая!I91," 
", [2]Общая!K91," ",[2]Общая!L91)</f>
        <v>Аленин Валерий Иванович 
Начальник ЗНС 3 года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административно-технический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ИФА им А.М.Обухова РАН Звенигородская научная станция</v>
      </c>
      <c r="D103" s="6" t="str">
        <f>CONCATENATE([2]Общая!G92," ",[2]Общая!H92," ",[2]Общая!I92," 
", [2]Общая!K92," ",[2]Общая!L92)</f>
        <v>Лимонов Валерий Васильевич 
Слесарь -электрик 19 Лет</v>
      </c>
      <c r="E103" s="7" t="str">
        <f>[2]Общая!M92</f>
        <v>очередная</v>
      </c>
      <c r="F103" s="7" t="str">
        <f>[2]Общая!R92</f>
        <v>III до и выше 1000в</v>
      </c>
      <c r="G103" s="7" t="str">
        <f>[2]Общая!N92</f>
        <v>оперативно-ремонтный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АО «НПО «Прибор» имени С.С. Голембиовского</v>
      </c>
      <c r="D104" s="6" t="str">
        <f>CONCATENATE([2]Общая!G93," ",[2]Общая!H93," ",[2]Общая!I93," 
", [2]Общая!K93," ",[2]Общая!L93)</f>
        <v>Чуваева Светлана Владимировна 
Заместитель главного инженера 1 год</v>
      </c>
      <c r="E104" s="7" t="str">
        <f>[2]Общая!M93</f>
        <v>внеочередная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АО «НПО «Прибор» имени С.С. Голембиовского</v>
      </c>
      <c r="D105" s="6" t="str">
        <f>CONCATENATE([2]Общая!G94," ",[2]Общая!H94," ",[2]Общая!I94," 
", [2]Общая!K94," ",[2]Общая!L94)</f>
        <v>Хусаинов  Марат Мобинович 
Заместитель главного механика 2 года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6" t="str">
        <f>[2]Общая!S94</f>
        <v>ПТЭЭПЭЭ</v>
      </c>
      <c r="I105" s="8">
        <f>[2]Общая!V94</f>
        <v>0.45833333333333298</v>
      </c>
    </row>
    <row r="106" spans="2:9" s="3" customFormat="1" ht="80.099999999999994" customHeight="1" x14ac:dyDescent="0.25">
      <c r="B106" s="2">
        <v>92</v>
      </c>
      <c r="C106" s="5" t="str">
        <f>[2]Общая!E95</f>
        <v>АО «НПО «Прибор» имени С.С. Голембиовского</v>
      </c>
      <c r="D106" s="6" t="str">
        <f>CONCATENATE([2]Общая!G95," ",[2]Общая!H95," ",[2]Общая!I95," 
", [2]Общая!K95," ",[2]Общая!L95)</f>
        <v>Дятков Олег Николаевич 
Главный механик 3 года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6" t="str">
        <f>[2]Общая!S95</f>
        <v>ПТЭЭПЭЭ</v>
      </c>
      <c r="I106" s="8">
        <f>[2]Общая!V95</f>
        <v>0.45833333333333298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ООО"СПЕКТР МЕБЕЛЬ"</v>
      </c>
      <c r="D107" s="6" t="str">
        <f>CONCATENATE([2]Общая!G96," ",[2]Общая!H96," ",[2]Общая!I96," 
", [2]Общая!K96," ",[2]Общая!L96)</f>
        <v>Бойцов Сергей Владимирович 
электрик 7 лет</v>
      </c>
      <c r="E107" s="7" t="str">
        <f>[2]Общая!M96</f>
        <v>очередная</v>
      </c>
      <c r="F107" s="7" t="str">
        <f>[2]Общая!R96</f>
        <v>III до  1000 В</v>
      </c>
      <c r="G107" s="7" t="str">
        <f>[2]Общая!N96</f>
        <v>оперативно-ремонтный персонал</v>
      </c>
      <c r="H107" s="16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ООО"СПЕКТР МЕБЕЛЬ"</v>
      </c>
      <c r="D108" s="6" t="str">
        <f>CONCATENATE([2]Общая!G97," ",[2]Общая!H97," ",[2]Общая!I97," 
", [2]Общая!K97," ",[2]Общая!L97)</f>
        <v>Дмитриев Кирилл Николаевич 
инженер электрик 7 лет</v>
      </c>
      <c r="E108" s="7" t="str">
        <f>[2]Общая!M97</f>
        <v>очередная</v>
      </c>
      <c r="F108" s="7" t="str">
        <f>[2]Общая!R97</f>
        <v>IV до 1000 В</v>
      </c>
      <c r="G108" s="7" t="str">
        <f>[2]Общая!N97</f>
        <v>административно-технический персонал</v>
      </c>
      <c r="H108" s="16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"Спектр"</v>
      </c>
      <c r="D109" s="6" t="str">
        <f>CONCATENATE([2]Общая!G98," ",[2]Общая!H98," ",[2]Общая!I98," 
", [2]Общая!K98," ",[2]Общая!L98)</f>
        <v>Сизова Наталия Николаевна 
Генеральный директор 5 лет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6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"Спектр"</v>
      </c>
      <c r="D110" s="6" t="str">
        <f>CONCATENATE([2]Общая!G99," ",[2]Общая!H99," ",[2]Общая!I99," 
", [2]Общая!K99," ",[2]Общая!L99)</f>
        <v>Таранец Антонина Викторовна 
Управляющий автозаправочной станции 1 год</v>
      </c>
      <c r="E110" s="7" t="str">
        <f>[2]Общая!M99</f>
        <v>Внеочередная</v>
      </c>
      <c r="F110" s="7" t="str">
        <f>[2]Общая!R99</f>
        <v>IV до 1000 В</v>
      </c>
      <c r="G110" s="7" t="str">
        <f>[2]Общая!N99</f>
        <v>административно-технический персонал</v>
      </c>
      <c r="H110" s="16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"Спектр"</v>
      </c>
      <c r="D111" s="6" t="str">
        <f>CONCATENATE([2]Общая!G100," ",[2]Общая!H100," ",[2]Общая!I100," 
", [2]Общая!K100," ",[2]Общая!L100)</f>
        <v>Карпушова Елена Владиславовна 
Управляющий автозаправочной станции 2 года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административно-технический персонал</v>
      </c>
      <c r="H111" s="16" t="str">
        <f>[2]Общая!S100</f>
        <v>ПТЭЭПЭЭ</v>
      </c>
      <c r="I111" s="8">
        <f>[2]Общая!V100</f>
        <v>0.45833333333333298</v>
      </c>
    </row>
    <row r="112" spans="2:9" s="3" customFormat="1" ht="94.5" customHeight="1" x14ac:dyDescent="0.25">
      <c r="B112" s="2">
        <v>98</v>
      </c>
      <c r="C112" s="5" t="str">
        <f>[2]Общая!E101</f>
        <v>ООО «Одинцовский Технопарк»</v>
      </c>
      <c r="D112" s="6" t="str">
        <f>CONCATENATE([2]Общая!G101," ",[2]Общая!H101," ",[2]Общая!I101," 
", [2]Общая!K101," ",[2]Общая!L101)</f>
        <v>Рожнов  Сергей  Геннадьевич 
главный энергетик 3 года 8 месяцев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«АМ ПРОПЕРТИС»</v>
      </c>
      <c r="D113" s="6" t="str">
        <f>CONCATENATE([2]Общая!G102," ",[2]Общая!H102," ",[2]Общая!I102," 
", [2]Общая!K102," ",[2]Общая!L102)</f>
        <v>Савельев Виктор Христофорович 
Главный энергетик 7 лет</v>
      </c>
      <c r="E113" s="7" t="str">
        <f>[2]Общая!M102</f>
        <v>внеочередная</v>
      </c>
      <c r="F113" s="7" t="str">
        <f>[2]Общая!R102</f>
        <v>III до  1000 В</v>
      </c>
      <c r="G113" s="7" t="str">
        <f>[2]Общая!N102</f>
        <v>административно-технический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«АЛЬЯНС-М»</v>
      </c>
      <c r="D114" s="6" t="str">
        <f>CONCATENATE([2]Общая!G103," ",[2]Общая!H103," ",[2]Общая!I103," 
", [2]Общая!K103," ",[2]Общая!L103)</f>
        <v>Поляков Александр Николаевич 
Электрик 4 месяца</v>
      </c>
      <c r="E114" s="7" t="str">
        <f>[2]Общая!M103</f>
        <v>внеочередная</v>
      </c>
      <c r="F114" s="7" t="str">
        <f>[2]Общая!R103</f>
        <v>III до  1000 В</v>
      </c>
      <c r="G114" s="7" t="str">
        <f>[2]Общая!N103</f>
        <v>оперативно-ремонтный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ООО «АЛЬЯНС-М»</v>
      </c>
      <c r="D115" s="6" t="str">
        <f>CONCATENATE([2]Общая!G104," ",[2]Общая!H104," ",[2]Общая!I104," 
", [2]Общая!K104," ",[2]Общая!L104)</f>
        <v>Лопанов Иван Алексеевич 
Электрик 4 месяца</v>
      </c>
      <c r="E115" s="7" t="str">
        <f>[2]Общая!M104</f>
        <v>внеочередная</v>
      </c>
      <c r="F115" s="7" t="str">
        <f>[2]Общая!R104</f>
        <v>III до  1000 В</v>
      </c>
      <c r="G115" s="7" t="str">
        <f>[2]Общая!N104</f>
        <v>оперативно-ремонтный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ООО «АЛЬЯНС-М»</v>
      </c>
      <c r="D116" s="6" t="str">
        <f>CONCATENATE([2]Общая!G105," ",[2]Общая!H105," ",[2]Общая!I105," 
", [2]Общая!K105," ",[2]Общая!L105)</f>
        <v>Чевелев Владимир Иванович 
Электрик 4 месяца</v>
      </c>
      <c r="E116" s="7" t="str">
        <f>[2]Общая!M105</f>
        <v>внеочередная</v>
      </c>
      <c r="F116" s="7" t="str">
        <f>[2]Общая!R105</f>
        <v>II до 1000 В</v>
      </c>
      <c r="G116" s="7" t="str">
        <f>[2]Общая!N105</f>
        <v>оперативно-ремонтный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 xml:space="preserve">Волоколамское райпо </v>
      </c>
      <c r="D117" s="6" t="str">
        <f>CONCATENATE([2]Общая!G106," ",[2]Общая!H106," ",[2]Общая!I106," 
", [2]Общая!K106," ",[2]Общая!L106)</f>
        <v>Солодов  Роман   Анатольевич  
слесарь – электрик по ремонту электрооборудования 2 года</v>
      </c>
      <c r="E117" s="7" t="str">
        <f>[2]Общая!M106</f>
        <v>внеочередная</v>
      </c>
      <c r="F117" s="7" t="str">
        <f>[2]Общая!R106</f>
        <v>IV до и выше 1000 В</v>
      </c>
      <c r="G117" s="7" t="str">
        <f>[2]Общая!N106</f>
        <v>оперативно-ремонтный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Волоколамское райпо </v>
      </c>
      <c r="D118" s="6" t="str">
        <f>CONCATENATE([2]Общая!G107," ",[2]Общая!H107," ",[2]Общая!I107," 
", [2]Общая!K107," ",[2]Общая!L107)</f>
        <v>Баранов  Михаил  Анатольевич 
 главный инженер 2 года</v>
      </c>
      <c r="E118" s="7" t="str">
        <f>[2]Общая!M107</f>
        <v>внеочередная</v>
      </c>
      <c r="F118" s="7" t="str">
        <f>[2]Общая!R107</f>
        <v>IV до и выше 1000 В</v>
      </c>
      <c r="G118" s="7" t="str">
        <f>[2]Общая!N107</f>
        <v>административно-технический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"Сберлогистика"</v>
      </c>
      <c r="D119" s="6" t="str">
        <f>CONCATENATE([2]Общая!G108," ",[2]Общая!H108," ",[2]Общая!I108," 
", [2]Общая!K108," ",[2]Общая!L108)</f>
        <v>Николаев Игорь Борисович 
Руководитель групп по эксплуатации 1 год</v>
      </c>
      <c r="E119" s="7" t="str">
        <f>[2]Общая!M108</f>
        <v>первичная</v>
      </c>
      <c r="F119" s="7"/>
      <c r="G119" s="7" t="str">
        <f>[2]Общая!N108</f>
        <v>управленческий персонал</v>
      </c>
      <c r="H119" s="16" t="str">
        <f>[2]Общая!S108</f>
        <v>ПТЭТЭ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"Сберлогистика"</v>
      </c>
      <c r="D120" s="6" t="str">
        <f>CONCATENATE([2]Общая!G109," ",[2]Общая!H109," ",[2]Общая!I109," 
", [2]Общая!K109," ",[2]Общая!L109)</f>
        <v>Аллямов Халит Хайдярович 
Инженер по эксплуатации 1 год</v>
      </c>
      <c r="E120" s="7" t="str">
        <f>[2]Общая!M109</f>
        <v>первичная</v>
      </c>
      <c r="F120" s="7"/>
      <c r="G120" s="7" t="str">
        <f>[2]Общая!N109</f>
        <v>управленческий персонал</v>
      </c>
      <c r="H120" s="16" t="str">
        <f>[2]Общая!S109</f>
        <v>ПТЭТЭ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"Сберлогистика"</v>
      </c>
      <c r="D121" s="6" t="str">
        <f>CONCATENATE([2]Общая!G110," ",[2]Общая!H110," ",[2]Общая!I110," 
", [2]Общая!K110," ",[2]Общая!L110)</f>
        <v>Анисимов Алексей Сергеевич 
Инженер по эксплуатации 11 месяцев</v>
      </c>
      <c r="E121" s="7" t="str">
        <f>[2]Общая!M110</f>
        <v>первичная</v>
      </c>
      <c r="F121" s="7"/>
      <c r="G121" s="7" t="str">
        <f>[2]Общая!N110</f>
        <v>управленческий персонал</v>
      </c>
      <c r="H121" s="16" t="str">
        <f>[2]Общая!S110</f>
        <v>ПТЭТЭ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ГБУЗ Московской области "ПБ № 3 им. Т. Б. Дмитриевой"</v>
      </c>
      <c r="D122" s="6" t="str">
        <f>CONCATENATE([2]Общая!G111," ",[2]Общая!H111," ",[2]Общая!I111," 
", [2]Общая!K111," ",[2]Общая!L111)</f>
        <v>Ульянов Александр Иванович 
Электромонтер по ремонту и обслуживанию электрооборудования 3 разряда 1 год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оперативно-ремонтный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ГБУЗ Московской области "ПБ № 3 им. Т. Б. Дмитриевой"</v>
      </c>
      <c r="D123" s="6" t="str">
        <f>CONCATENATE([2]Общая!G112," ",[2]Общая!H112," ",[2]Общая!I112," 
", [2]Общая!K112," ",[2]Общая!L112)</f>
        <v>Телкин Игорь  Александрович 
Электромонтер по ремонту и обслуживанию электрооборудования 4 разряда  1 год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6" t="str">
        <f>[2]Общая!S112</f>
        <v>ПТЭЭПЭЭ</v>
      </c>
      <c r="I123" s="8">
        <f>[2]Общая!V112</f>
        <v>0.47916666666666702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ГБУЗ Московской области "ПБ № 3 им. Т. Б. Дмитриевой"</v>
      </c>
      <c r="D124" s="6" t="str">
        <f>CONCATENATE([2]Общая!G113," ",[2]Общая!H113," ",[2]Общая!I113," 
", [2]Общая!K113," ",[2]Общая!L113)</f>
        <v>Ференец Олег Васильевич 
Рабочий по комплексному обслуживанию и ремонту зданий 2 разряда 1 год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6" t="str">
        <f>[2]Общая!S113</f>
        <v>ПТЭЭПЭЭ</v>
      </c>
      <c r="I124" s="8">
        <f>[2]Общая!V113</f>
        <v>0.47916666666666702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"ТСЖ-22 мкр"</v>
      </c>
      <c r="D125" s="6" t="str">
        <f>CONCATENATE([2]Общая!G114," ",[2]Общая!H114," ",[2]Общая!I114," 
", [2]Общая!K114," ",[2]Общая!L114)</f>
        <v>Хоменко Владимир Васильевич 
мастер эксплуатации и ослуживанию МКД 12 лет</v>
      </c>
      <c r="E125" s="7" t="str">
        <f>[2]Общая!M114</f>
        <v>первичная</v>
      </c>
      <c r="F125" s="7"/>
      <c r="G125" s="7" t="str">
        <f>[2]Общая!N114</f>
        <v>оперативно-ремонтный персонал</v>
      </c>
      <c r="H125" s="16" t="str">
        <f>[2]Общая!S114</f>
        <v>ПТЭТЭ</v>
      </c>
      <c r="I125" s="8">
        <f>[2]Общая!V114</f>
        <v>0.47916666666666702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"ТСЖ-22 мкр"</v>
      </c>
      <c r="D126" s="6" t="str">
        <f>CONCATENATE([2]Общая!G115," ",[2]Общая!H115," ",[2]Общая!I115," 
", [2]Общая!K115," ",[2]Общая!L115)</f>
        <v>Козлов Александр Валентинович 
инженер 45 года</v>
      </c>
      <c r="E126" s="7" t="str">
        <f>[2]Общая!M115</f>
        <v>первичная</v>
      </c>
      <c r="F126" s="7"/>
      <c r="G126" s="7" t="str">
        <f>[2]Общая!N115</f>
        <v>управленческий персонал</v>
      </c>
      <c r="H126" s="16" t="str">
        <f>[2]Общая!S115</f>
        <v>ПТЭТЭ</v>
      </c>
      <c r="I126" s="8">
        <f>[2]Общая!V115</f>
        <v>0.47916666666666702</v>
      </c>
    </row>
    <row r="127" spans="2:9" s="3" customFormat="1" ht="80.099999999999994" customHeight="1" x14ac:dyDescent="0.25">
      <c r="B127" s="2">
        <v>113</v>
      </c>
      <c r="C127" s="5" t="str">
        <f>[2]Общая!E116</f>
        <v xml:space="preserve">АО "Бастион" </v>
      </c>
      <c r="D127" s="6" t="str">
        <f>CONCATENATE([2]Общая!G116," ",[2]Общая!H116," ",[2]Общая!I116," 
", [2]Общая!K116," ",[2]Общая!L116)</f>
        <v>Бабенко  Роман  Юрьевич 
главный энергетик 6л 5мес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6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"ФМ ЛОЖИСТИК ВОСТОК"</v>
      </c>
      <c r="D128" s="6" t="str">
        <f>CONCATENATE([2]Общая!G117," ",[2]Общая!H117," ",[2]Общая!I117," 
", [2]Общая!K117," ",[2]Общая!L117)</f>
        <v>Журунов Олег Павлович 
Инженер по эксплуатации систем энергоснабжения 20 лет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</v>
      </c>
      <c r="H128" s="16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"ФМ ЛОЖИСТИК ВОСТОК"</v>
      </c>
      <c r="D129" s="6" t="str">
        <f>CONCATENATE([2]Общая!G118," ",[2]Общая!H118," ",[2]Общая!I118," 
", [2]Общая!K118," ",[2]Общая!L118)</f>
        <v>Коробов Дмитрий Владимирович 
Инженер по эксплуатации погрузочно-разгрузочной техники  3 года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административно-технический персонал</v>
      </c>
      <c r="H129" s="16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"ФРОЗЕН БЕК"</v>
      </c>
      <c r="D130" s="6" t="str">
        <f>CONCATENATE([2]Общая!G119," ",[2]Общая!H119," ",[2]Общая!I119," 
", [2]Общая!K119," ",[2]Общая!L119)</f>
        <v>Кроль Иван Григорьевич 
Главный механик 8 месяцев</v>
      </c>
      <c r="E130" s="7" t="str">
        <f>[2]Общая!M119</f>
        <v>Внеочередная</v>
      </c>
      <c r="F130" s="7" t="str">
        <f>[2]Общая!R119</f>
        <v>III до и выше 1000в</v>
      </c>
      <c r="G130" s="7" t="str">
        <f>[2]Общая!N119</f>
        <v>административно-технический персонал</v>
      </c>
      <c r="H130" s="16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"ФРОЗЕН БЕК"</v>
      </c>
      <c r="D131" s="6" t="str">
        <f>CONCATENATE([2]Общая!G120," ",[2]Общая!H120," ",[2]Общая!I120," 
", [2]Общая!K120," ",[2]Общая!L120)</f>
        <v>Барычев Сергей Викторович 
Сменный-электрик 6 месяцев</v>
      </c>
      <c r="E131" s="7" t="str">
        <f>[2]Общая!M120</f>
        <v>Внеочередная</v>
      </c>
      <c r="F131" s="7" t="str">
        <f>[2]Общая!R120</f>
        <v>III до  1000 В</v>
      </c>
      <c r="G131" s="7" t="str">
        <f>[2]Общая!N120</f>
        <v>оперативно-ремонтный персонал</v>
      </c>
      <c r="H131" s="16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"Гамма Пласт"</v>
      </c>
      <c r="D132" s="6" t="str">
        <f>CONCATENATE([2]Общая!G121," ",[2]Общая!H121," ",[2]Общая!I121," 
", [2]Общая!K121," ",[2]Общая!L121)</f>
        <v>Лапин Константи  Владимирович 
Главный энергетик 6 лет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</v>
      </c>
      <c r="H132" s="16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"Гамма Пласт"</v>
      </c>
      <c r="D133" s="6" t="str">
        <f>CONCATENATE([2]Общая!G122," ",[2]Общая!H122," ",[2]Общая!I122," 
", [2]Общая!K122," ",[2]Общая!L122)</f>
        <v>Слесаревский  Олег Владимирович 
Начальник электронной группы 18 лет 3 мес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6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"Гамма Пласт"</v>
      </c>
      <c r="D134" s="6" t="str">
        <f>CONCATENATE([2]Общая!G123," ",[2]Общая!H123," ",[2]Общая!I123," 
", [2]Общая!K123," ",[2]Общая!L123)</f>
        <v>Чельный  Александр Николаевич 
Начальник смесительного цеха 16 лет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административно-технический персонал</v>
      </c>
      <c r="H134" s="16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"Гамма Пласт"</v>
      </c>
      <c r="D135" s="6" t="str">
        <f>CONCATENATE([2]Общая!G124," ",[2]Общая!H124," ",[2]Общая!I124," 
", [2]Общая!K124," ",[2]Общая!L124)</f>
        <v>Мокроусов  Дмитрий Игоревич 
Начальник производства 17 лет 3 мес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административно-технический персонал</v>
      </c>
      <c r="H135" s="16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МБУ "Конькобежный центр "Коломна"</v>
      </c>
      <c r="D136" s="6" t="str">
        <f>CONCATENATE([2]Общая!G125," ",[2]Общая!H125," ",[2]Общая!I125," 
", [2]Общая!K125," ",[2]Общая!L125)</f>
        <v>Ромашин Антон Сергеевич 
главный инженер 1 год 6 мес</v>
      </c>
      <c r="E136" s="7" t="str">
        <f>[2]Общая!M125</f>
        <v>очередная</v>
      </c>
      <c r="F136" s="7"/>
      <c r="G136" s="7" t="str">
        <f>[2]Общая!N125</f>
        <v>руководящий работник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«Бумеранг»</v>
      </c>
      <c r="D137" s="6" t="str">
        <f>CONCATENATE([2]Общая!G126," ",[2]Общая!H126," ",[2]Общая!I126," 
", [2]Общая!K126," ",[2]Общая!L126)</f>
        <v>Дубский  Сергей  Николаевич 
электрик 20 лет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«Бумеранг»</v>
      </c>
      <c r="D138" s="6" t="str">
        <f>CONCATENATE([2]Общая!G127," ",[2]Общая!H127," ",[2]Общая!I127," 
", [2]Общая!K127," ",[2]Общая!L127)</f>
        <v>Левин  Сергей  Алексеевич 
электрик 15 лет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оперативно-ремонтный персонал</v>
      </c>
      <c r="H138" s="16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ЗАО "ПО "Одинцово"</v>
      </c>
      <c r="D139" s="6" t="str">
        <f>CONCATENATE([2]Общая!G128," ",[2]Общая!H128," ",[2]Общая!I128," 
", [2]Общая!K128," ",[2]Общая!L128)</f>
        <v>Пикул  Григорий  Андреевич 
начальник хозяйственного цеха 3 месяца</v>
      </c>
      <c r="E139" s="7" t="str">
        <f>[2]Общая!M128</f>
        <v>внеочередная</v>
      </c>
      <c r="F139" s="7"/>
      <c r="G139" s="7" t="str">
        <f>[2]Общая!N128</f>
        <v>управленческий персонал</v>
      </c>
      <c r="H139" s="16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ЗАО "ПО "Одинцово"</v>
      </c>
      <c r="D140" s="6" t="str">
        <f>CONCATENATE([2]Общая!G129," ",[2]Общая!H129," ",[2]Общая!I129," 
", [2]Общая!K129," ",[2]Общая!L129)</f>
        <v>Петров  Максим Сергеевич 
начальник котельной 3 года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6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"КР Энерго"</v>
      </c>
      <c r="D141" s="6" t="str">
        <f>CONCATENATE([2]Общая!G130," ",[2]Общая!H130," ",[2]Общая!I130," 
", [2]Общая!K130," ",[2]Общая!L130)</f>
        <v>Дадашев Максим   Константинович 
Главный инженер 9 лет</v>
      </c>
      <c r="E141" s="7" t="str">
        <f>[2]Общая!M130</f>
        <v>Внеочередная, повышение группы</v>
      </c>
      <c r="F141" s="7" t="str">
        <f>[2]Общая!R130</f>
        <v>III до  1000 В</v>
      </c>
      <c r="G141" s="7" t="str">
        <f>[2]Общая!N130</f>
        <v>административно-технический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"КР Энерго"</v>
      </c>
      <c r="D142" s="6" t="str">
        <f>CONCATENATE([2]Общая!G131," ",[2]Общая!H131," ",[2]Общая!I131," 
", [2]Общая!K131," ",[2]Общая!L131)</f>
        <v>Иванов   Евгений Владимирович 
Директор по строительству 9 лет</v>
      </c>
      <c r="E142" s="7" t="str">
        <f>[2]Общая!M131</f>
        <v>Внеочередная, повышение группы</v>
      </c>
      <c r="F142" s="7" t="str">
        <f>[2]Общая!R131</f>
        <v>III до  1000 В</v>
      </c>
      <c r="G142" s="7" t="str">
        <f>[2]Общая!N131</f>
        <v>административно-технический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"КР Энерго"</v>
      </c>
      <c r="D143" s="6" t="str">
        <f>CONCATENATE([2]Общая!G132," ",[2]Общая!H132," ",[2]Общая!I132," 
", [2]Общая!K132," ",[2]Общая!L132)</f>
        <v>Мосин  Александр  Юрьевич 
Начальник производственно-технического отдела 1 год</v>
      </c>
      <c r="E143" s="7" t="str">
        <f>[2]Общая!M132</f>
        <v>Внеочередная, повышение группы</v>
      </c>
      <c r="F143" s="7" t="str">
        <f>[2]Общая!R132</f>
        <v>III до  1000 В</v>
      </c>
      <c r="G143" s="7" t="str">
        <f>[2]Общая!N132</f>
        <v>административно-технический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"ФК ПУЛЬС"</v>
      </c>
      <c r="D144" s="6" t="str">
        <f>CONCATENATE([2]Общая!G133," ",[2]Общая!H133," ",[2]Общая!I133," 
", [2]Общая!K133," ",[2]Общая!L133)</f>
        <v>Андросов Сергей Александрович 
Главный инженер 2.5года</v>
      </c>
      <c r="E144" s="7" t="str">
        <f>[2]Общая!M133</f>
        <v>внеочередная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"БХПФ"</v>
      </c>
      <c r="D145" s="6" t="str">
        <f>CONCATENATE([2]Общая!G134," ",[2]Общая!H134," ",[2]Общая!I134," 
", [2]Общая!K134," ",[2]Общая!L134)</f>
        <v>Кантемиров Олег Витальевич 
Электромонтер 6 лет</v>
      </c>
      <c r="E145" s="7" t="str">
        <f>[2]Общая!M134</f>
        <v>очередная</v>
      </c>
      <c r="F145" s="7" t="str">
        <f>[2]Общая!R134</f>
        <v>III до  1000 В</v>
      </c>
      <c r="G145" s="7" t="str">
        <f>[2]Общая!N134</f>
        <v>оперативно-ремонтный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"КТС"</v>
      </c>
      <c r="D146" s="6" t="str">
        <f>CONCATENATE([2]Общая!G135," ",[2]Общая!H135," ",[2]Общая!I135," 
", [2]Общая!K135," ",[2]Общая!L135)</f>
        <v>Белялов Рафек Вялиуллович 
начальник службы эксплуатации и ремонта котельных и ЦТП 4 года</v>
      </c>
      <c r="E146" s="7" t="str">
        <f>[2]Общая!M135</f>
        <v>очередная</v>
      </c>
      <c r="F146" s="7"/>
      <c r="G146" s="7" t="str">
        <f>[2]Общая!N135</f>
        <v>руководитель структурного подразделения</v>
      </c>
      <c r="H146" s="16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"КТС"</v>
      </c>
      <c r="D147" s="6" t="str">
        <f>CONCATENATE([2]Общая!G136," ",[2]Общая!H136," ",[2]Общая!I136," 
", [2]Общая!K136," ",[2]Общая!L136)</f>
        <v>Рогова Надежда Алексеевна 
старший начальник смены 12 лет</v>
      </c>
      <c r="E147" s="7" t="str">
        <f>[2]Общая!M136</f>
        <v>очередная</v>
      </c>
      <c r="F147" s="7"/>
      <c r="G147" s="7" t="str">
        <f>[2]Общая!N136</f>
        <v>руководитель структурного подразделения</v>
      </c>
      <c r="H147" s="16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"КС-Пром"</v>
      </c>
      <c r="D148" s="6" t="str">
        <f>CONCATENATE([2]Общая!G137," ",[2]Общая!H137," ",[2]Общая!I137," 
", [2]Общая!K137," ",[2]Общая!L137)</f>
        <v>Бабкин Андрей  Анатольевич 
главный энергетик 1 год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административно-технический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"ОРИОН"</v>
      </c>
      <c r="D149" s="6" t="str">
        <f>CONCATENATE([2]Общая!G138," ",[2]Общая!H138," ",[2]Общая!I138," 
", [2]Общая!K138," ",[2]Общая!L138)</f>
        <v>Ширкунова Елена Евгеньевна 
Заместитель генерального директора 1 год</v>
      </c>
      <c r="E149" s="7" t="str">
        <f>[2]Общая!M138</f>
        <v>первичная</v>
      </c>
      <c r="F149" s="7"/>
      <c r="G149" s="7" t="str">
        <f>[2]Общая!N138</f>
        <v>Руководящий работник</v>
      </c>
      <c r="H149" s="16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ООО «ОЗЗО» </v>
      </c>
      <c r="D150" s="6" t="str">
        <f>CONCATENATE([2]Общая!G139," ",[2]Общая!H139," ",[2]Общая!I139," 
", [2]Общая!K139," ",[2]Общая!L139)</f>
        <v>Советников Артем Владиславович 
Начальник цеха 1 год</v>
      </c>
      <c r="E150" s="7" t="str">
        <f>[2]Общая!M139</f>
        <v>внеочередная</v>
      </c>
      <c r="F150" s="7" t="str">
        <f>[2]Общая!R139</f>
        <v>III до 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 xml:space="preserve">ООО «ОЗЗО» </v>
      </c>
      <c r="D151" s="6" t="str">
        <f>CONCATENATE([2]Общая!G140," ",[2]Общая!H140," ",[2]Общая!I140," 
", [2]Общая!K140," ",[2]Общая!L140)</f>
        <v>Козлов Владислав Валерьевич 
Директор по производству 1 год</v>
      </c>
      <c r="E151" s="7" t="str">
        <f>[2]Общая!M140</f>
        <v>внеочередная</v>
      </c>
      <c r="F151" s="7" t="str">
        <f>[2]Общая!R140</f>
        <v>III до  1000 В</v>
      </c>
      <c r="G151" s="7" t="str">
        <f>[2]Общая!N140</f>
        <v>административно-технический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"ТК "РЕНТАКАР"</v>
      </c>
      <c r="D152" s="6" t="str">
        <f>CONCATENATE([2]Общая!G141," ",[2]Общая!H141," ",[2]Общая!I141," 
", [2]Общая!K141," ",[2]Общая!L141)</f>
        <v>Фейрузев  Тимур  Мунирович 
менеджер по продаже услуг 6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6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"Колбасный Цех А"</v>
      </c>
      <c r="D153" s="6" t="str">
        <f>CONCATENATE([2]Общая!G142," ",[2]Общая!H142," ",[2]Общая!I142," 
", [2]Общая!K142," ",[2]Общая!L142)</f>
        <v>Шубин Александр Игоревич 
ведущий инженер 1 год 2 мес</v>
      </c>
      <c r="E153" s="7" t="str">
        <f>[2]Общая!M142</f>
        <v>внеочередная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</v>
      </c>
      <c r="H153" s="16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МУ ЦТО МОУ</v>
      </c>
      <c r="D154" s="6" t="str">
        <f>CONCATENATE([2]Общая!G143," ",[2]Общая!H143," ",[2]Общая!I143," 
", [2]Общая!K143," ",[2]Общая!L143)</f>
        <v>Рощин Виталий Алексеевич 
главный специалист по ремонту и обслуживанию инженерных систем и коммуникаций 7 мес</v>
      </c>
      <c r="E154" s="7" t="str">
        <f>[2]Общая!M143</f>
        <v>очередная</v>
      </c>
      <c r="F154" s="7" t="str">
        <f>[2]Общая!R143</f>
        <v>III до 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МУ ЦТО МОУ</v>
      </c>
      <c r="D155" s="6" t="str">
        <f>CONCATENATE([2]Общая!G144," ",[2]Общая!H144," ",[2]Общая!I144," 
", [2]Общая!K144," ",[2]Общая!L144)</f>
        <v>Жуков Павел Викторович 
главный специалист учета потребления энергоресурсов 12 лет</v>
      </c>
      <c r="E155" s="7" t="str">
        <f>[2]Общая!M144</f>
        <v>очередная</v>
      </c>
      <c r="F155" s="7" t="str">
        <f>[2]Общая!R144</f>
        <v>IV до 1000 В</v>
      </c>
      <c r="G155" s="7" t="str">
        <f>[2]Общая!N144</f>
        <v>административно-технический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ЭТАЛОН</v>
      </c>
      <c r="D156" s="6" t="str">
        <f>CONCATENATE([2]Общая!G145," ",[2]Общая!H145," ",[2]Общая!I145," 
", [2]Общая!K145," ",[2]Общая!L145)</f>
        <v>Любахин  Александр Леонидович 
начальник ЭМО 14 лет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ЭТАЛОН</v>
      </c>
      <c r="D157" s="6" t="str">
        <f>CONCATENATE([2]Общая!G146," ",[2]Общая!H146," ",[2]Общая!I146," 
", [2]Общая!K146," ",[2]Общая!L146)</f>
        <v>Низов Николай Федорович 
начальник АХО 8 лет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ЭТАЛОН</v>
      </c>
      <c r="D158" s="6" t="str">
        <f>CONCATENATE([2]Общая!G147," ",[2]Общая!H147," ",[2]Общая!I147," 
", [2]Общая!K147," ",[2]Общая!L147)</f>
        <v>Замков Сергей Васильевич 
инженер КИПиА 8 лет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административно-технический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ИП Кудинов В.В.</v>
      </c>
      <c r="D159" s="6" t="str">
        <f>CONCATENATE([2]Общая!G148," ",[2]Общая!H148," ",[2]Общая!I148," 
", [2]Общая!K148," ",[2]Общая!L148)</f>
        <v>Кудинов Виктор Владимирович 
индивидуальный предприниматель  2 года 8 мес.</v>
      </c>
      <c r="E159" s="7" t="str">
        <f>[2]Общая!M148</f>
        <v>очередная</v>
      </c>
      <c r="F159" s="7" t="str">
        <f>[2]Общая!R148</f>
        <v>III до  1000 В</v>
      </c>
      <c r="G159" s="7" t="str">
        <f>[2]Общая!N148</f>
        <v>административно-технический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"СЗ Самолет Молжаниново"</v>
      </c>
      <c r="D160" s="6" t="str">
        <f>CONCATENATE([2]Общая!G149," ",[2]Общая!H149," ",[2]Общая!I149," 
", [2]Общая!K149," ",[2]Общая!L149)</f>
        <v>Савельев Андрей Владимирович 
главный энергетик 3 года 7 месяцев</v>
      </c>
      <c r="E160" s="7" t="str">
        <f>[2]Общая!M149</f>
        <v>внеочередная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6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ООО "СТ Сервис" </v>
      </c>
      <c r="D161" s="6" t="str">
        <f>CONCATENATE([2]Общая!G150," ",[2]Общая!H150," ",[2]Общая!I150," 
", [2]Общая!K150," ",[2]Общая!L150)</f>
        <v>Гулчаров    Батыр  Овезмуратович 
Заместитель генерального директора  2 года</v>
      </c>
      <c r="E161" s="7" t="str">
        <f>[2]Общая!M150</f>
        <v xml:space="preserve">внеочередная </v>
      </c>
      <c r="F161" s="7" t="str">
        <f>[2]Общая!R150</f>
        <v>III до  1000 В</v>
      </c>
      <c r="G161" s="7" t="str">
        <f>[2]Общая!N150</f>
        <v>административно-технический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ООО "СТ Сервис" </v>
      </c>
      <c r="D162" s="6" t="str">
        <f>CONCATENATE([2]Общая!G151," ",[2]Общая!H151," ",[2]Общая!I151," 
", [2]Общая!K151," ",[2]Общая!L151)</f>
        <v>Лепорский  Алексей  Сергеевич 
Начальник участка монтажа подъемных сооружений 1 год</v>
      </c>
      <c r="E162" s="7" t="str">
        <f>[2]Общая!M151</f>
        <v>внеочередная</v>
      </c>
      <c r="F162" s="7" t="str">
        <f>[2]Общая!R151</f>
        <v>III до  1000 В</v>
      </c>
      <c r="G162" s="7" t="str">
        <f>[2]Общая!N151</f>
        <v>административно-технический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ООО "СТ Сервис" </v>
      </c>
      <c r="D163" s="6" t="str">
        <f>CONCATENATE([2]Общая!G152," ",[2]Общая!H152," ",[2]Общая!I152," 
", [2]Общая!K152," ",[2]Общая!L152)</f>
        <v>Андреев   Андрей Владимирович 
Начальник участка ремонта и подготовки подъемных сооружений 1 год</v>
      </c>
      <c r="E163" s="7" t="str">
        <f>[2]Общая!M152</f>
        <v>внеочередная</v>
      </c>
      <c r="F163" s="7" t="str">
        <f>[2]Общая!R152</f>
        <v>IV до 1000 В</v>
      </c>
      <c r="G163" s="7" t="str">
        <f>[2]Общая!N152</f>
        <v>административно-технический персонал</v>
      </c>
      <c r="H163" s="16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ООО "СТ Сервис" </v>
      </c>
      <c r="D164" s="6" t="str">
        <f>CONCATENATE([2]Общая!G153," ",[2]Общая!H153," ",[2]Общая!I153," 
", [2]Общая!K153," ",[2]Общая!L153)</f>
        <v>Узлов   Андрей Алексеевич  
Зам. директора по производству 4 года</v>
      </c>
      <c r="E164" s="7" t="str">
        <f>[2]Общая!M153</f>
        <v>внеочередная</v>
      </c>
      <c r="F164" s="7" t="str">
        <f>[2]Общая!R153</f>
        <v>III до  1000 В</v>
      </c>
      <c r="G164" s="7" t="str">
        <f>[2]Общая!N153</f>
        <v>административно-технический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"Мегатрейд"</v>
      </c>
      <c r="D165" s="6" t="str">
        <f>CONCATENATE([2]Общая!G154," ",[2]Общая!H154," ",[2]Общая!I154," 
", [2]Общая!K154," ",[2]Общая!L154)</f>
        <v>Хвостов Павел Евгеньевич 
Заместитель генерального директора по техническим вопросам 5 лет 
9 мес.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"ВМ Про"</v>
      </c>
      <c r="D166" s="6" t="str">
        <f>CONCATENATE([2]Общая!G155," ",[2]Общая!H155," ",[2]Общая!I155," 
", [2]Общая!K155," ",[2]Общая!L155)</f>
        <v>Агафонов Алексей Викторович 
главный инженер 5 лет</v>
      </c>
      <c r="E166" s="7" t="str">
        <f>[2]Общая!M155</f>
        <v>внеочередная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"ВМ Про"</v>
      </c>
      <c r="D167" s="6" t="str">
        <f>CONCATENATE([2]Общая!G156," ",[2]Общая!H156," ",[2]Общая!I156," 
", [2]Общая!K156," ",[2]Общая!L156)</f>
        <v>Шакиров Бусурманкул Алидинович 
инженер-электрик 6 лет</v>
      </c>
      <c r="E167" s="7" t="str">
        <f>[2]Общая!M156</f>
        <v>внеочередная</v>
      </c>
      <c r="F167" s="7" t="str">
        <f>[2]Общая!R156</f>
        <v>V до и выше 1000 В</v>
      </c>
      <c r="G167" s="7" t="str">
        <f>[2]Общая!N156</f>
        <v>оперативно-ремонтный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МБОУ "Краснопоймовская СОШ"</v>
      </c>
      <c r="D168" s="6" t="str">
        <f>CONCATENATE([2]Общая!G157," ",[2]Общая!H157," ",[2]Общая!I157," 
", [2]Общая!K157," ",[2]Общая!L157)</f>
        <v>Сорока  Алла  Александровна 
Заместитель директора 5 мес</v>
      </c>
      <c r="E168" s="7" t="str">
        <f>[2]Общая!M157</f>
        <v>очередная</v>
      </c>
      <c r="F168" s="7" t="str">
        <f>[2]Общая!R157</f>
        <v>III до  1000 В</v>
      </c>
      <c r="G168" s="7" t="str">
        <f>[2]Общая!N157</f>
        <v>административно-технический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МБОУ "Краснопоймовская СОШ"</v>
      </c>
      <c r="D169" s="6" t="str">
        <f>CONCATENATE([2]Общая!G158," ",[2]Общая!H158," ",[2]Общая!I158," 
", [2]Общая!K158," ",[2]Общая!L158)</f>
        <v>Аванесян  Анастасия  Юрьевна 
Администратор 3 года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административно-технический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НОЧУ «ЦО «Международная гимназия в Новых Вешках»</v>
      </c>
      <c r="D170" s="6" t="str">
        <f>CONCATENATE([2]Общая!G159," ",[2]Общая!H159," ",[2]Общая!I159," 
", [2]Общая!K159," ",[2]Общая!L159)</f>
        <v>Андреев Дмитрий  Михайлович 
заместитель директора по АХО 6 мес</v>
      </c>
      <c r="E170" s="7" t="str">
        <f>[2]Общая!M159</f>
        <v>внеочередная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НОЧУ «ЦО «Международная гимназия в Новых Вешках»</v>
      </c>
      <c r="D171" s="6" t="str">
        <f>CONCATENATE([2]Общая!G160," ",[2]Общая!H160," ",[2]Общая!I160," 
", [2]Общая!K160," ",[2]Общая!L160)</f>
        <v>Курчатов Сергей Юоьевич 
техник 4 года</v>
      </c>
      <c r="E171" s="7" t="str">
        <f>[2]Общая!M160</f>
        <v>очередная</v>
      </c>
      <c r="F171" s="7" t="str">
        <f>[2]Общая!R160</f>
        <v>III до  1000 В</v>
      </c>
      <c r="G171" s="7" t="str">
        <f>[2]Общая!N160</f>
        <v>административно-технический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"ЭКА"</v>
      </c>
      <c r="D172" s="6" t="str">
        <f>CONCATENATE([2]Общая!G161," ",[2]Общая!H161," ",[2]Общая!I161," 
", [2]Общая!K161," ",[2]Общая!L161)</f>
        <v>Винтилов Дмитрий Валентинович 
монтажник радиоэлектронной аппаратуры и приборов 5 лет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оперативно-ремонтный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"Агрострой"</v>
      </c>
      <c r="D173" s="6" t="str">
        <f>CONCATENATE([2]Общая!G162," ",[2]Общая!H162," ",[2]Общая!I162," 
", [2]Общая!K162," ",[2]Общая!L162)</f>
        <v>Слободян Николай Сергеевич 
Электромонтер по ремонту и обслуживанию элекктрооборудования  2года 5 месяцев</v>
      </c>
      <c r="E173" s="7" t="str">
        <f>[2]Общая!M162</f>
        <v>Очередная</v>
      </c>
      <c r="F173" s="7" t="str">
        <f>[2]Общая!R162</f>
        <v>II до 1000 В</v>
      </c>
      <c r="G173" s="7" t="str">
        <f>[2]Общая!N162</f>
        <v>оперативно-ремонтный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«ТеплоПромАвтоматика»</v>
      </c>
      <c r="D174" s="6" t="str">
        <f>CONCATENATE([2]Общая!G163," ",[2]Общая!H163," ",[2]Общая!I163," 
", [2]Общая!K163," ",[2]Общая!L163)</f>
        <v>Пак  Виктор  Бон-Нокович 
Слесарь по обслуживанию тепловых пунктов 6 лет</v>
      </c>
      <c r="E174" s="7" t="str">
        <f>[2]Общая!M163</f>
        <v>очередная</v>
      </c>
      <c r="F174" s="7" t="str">
        <f>[2]Общая!R163</f>
        <v>III до  1000 В</v>
      </c>
      <c r="G174" s="7" t="str">
        <f>[2]Общая!N163</f>
        <v>оперативно-ремонтный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"ФМ ЛОЖИСТИК ВОСТОК"</v>
      </c>
      <c r="D175" s="6" t="str">
        <f>CONCATENATE([2]Общая!G164," ",[2]Общая!H164," ",[2]Общая!I164," 
", [2]Общая!K164," ",[2]Общая!L164)</f>
        <v>Дубовицкий Роман Владимирович 
Технический директор 5 лет</v>
      </c>
      <c r="E175" s="7" t="str">
        <f>[2]Общая!M164</f>
        <v>внеочередная</v>
      </c>
      <c r="F175" s="7" t="str">
        <f>[2]Общая!R164</f>
        <v>III до  1000 В</v>
      </c>
      <c r="G175" s="7" t="str">
        <f>[2]Общая!N164</f>
        <v>административно-технический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"ЛЮКСОН ДЕКОР"</v>
      </c>
      <c r="D176" s="6" t="str">
        <f>CONCATENATE([2]Общая!G165," ",[2]Общая!H165," ",[2]Общая!I165," 
", [2]Общая!K165," ",[2]Общая!L165)</f>
        <v>Козейкин Алексей Юрьевич 
контролер технического состояния автотранспортных средств 8 лет</v>
      </c>
      <c r="E176" s="7" t="str">
        <f>[2]Общая!M165</f>
        <v>внеочередная</v>
      </c>
      <c r="F176" s="7" t="str">
        <f>[2]Общая!R165</f>
        <v>III до  1000 В</v>
      </c>
      <c r="G176" s="7" t="str">
        <f>[2]Общая!N165</f>
        <v>административно-технический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"НПО ВКС ГРУПП"</v>
      </c>
      <c r="D177" s="6" t="str">
        <f>CONCATENATE([2]Общая!G166," ",[2]Общая!H166," ",[2]Общая!I166," 
", [2]Общая!K166," ",[2]Общая!L166)</f>
        <v>Кадырбеков Омурбек   
электромонтажник по кабельным сетям 3 года 5 месяцев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оперативно-ремонтный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"ЛЮБАРУШКИН ПРОДУКТ"</v>
      </c>
      <c r="D178" s="6" t="str">
        <f>CONCATENATE([2]Общая!G167," ",[2]Общая!H167," ",[2]Общая!I167," 
", [2]Общая!K167," ",[2]Общая!L167)</f>
        <v>Глебов Олег Владимирович 
Инженер-электрик 1 месяц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оперативно-ремонтный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"ЛЮБАРУШКИН ПРОДУКТ"</v>
      </c>
      <c r="D179" s="6" t="str">
        <f>CONCATENATE([2]Общая!G168," ",[2]Общая!H168," ",[2]Общая!I168," 
", [2]Общая!K168," ",[2]Общая!L168)</f>
        <v>Розанов Геннадий Валентинович 
Инженер-электрик 1 месяц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"Джодас Экспоим"</v>
      </c>
      <c r="D180" s="6" t="str">
        <f>CONCATENATE([2]Общая!G169," ",[2]Общая!H169," ",[2]Общая!I169," 
", [2]Общая!K169," ",[2]Общая!L169)</f>
        <v>Нестеров Сергей  Викторович 
заместитель главного энергетика 5 месяца</v>
      </c>
      <c r="E180" s="7" t="str">
        <f>[2]Общая!M169</f>
        <v>внеочередная</v>
      </c>
      <c r="F180" s="7" t="str">
        <f>[2]Общая!R169</f>
        <v>III до  1000 В</v>
      </c>
      <c r="G180" s="7" t="str">
        <f>[2]Общая!N169</f>
        <v>административно-технический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"Джодас Экспоим"</v>
      </c>
      <c r="D181" s="6" t="str">
        <f>CONCATENATE([2]Общая!G170," ",[2]Общая!H170," ",[2]Общая!I170," 
", [2]Общая!K170," ",[2]Общая!L170)</f>
        <v>Вечеринский Артём Александрович 
Сварщик 5 месяца</v>
      </c>
      <c r="E181" s="7" t="str">
        <f>[2]Общая!M170</f>
        <v>внеочередная</v>
      </c>
      <c r="F181" s="7" t="str">
        <f>[2]Общая!R170</f>
        <v>III до  1000 В</v>
      </c>
      <c r="G181" s="7" t="str">
        <f>[2]Общая!N170</f>
        <v>электротехнологического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"Джодас Экспоим"</v>
      </c>
      <c r="D182" s="6" t="str">
        <f>CONCATENATE([2]Общая!G171," ",[2]Общая!H171," ",[2]Общая!I171," 
", [2]Общая!K171," ",[2]Общая!L171)</f>
        <v>Шумов Евгений Александрович 
электрик 5 месяца</v>
      </c>
      <c r="E182" s="7" t="str">
        <f>[2]Общая!M171</f>
        <v>внеочередная</v>
      </c>
      <c r="F182" s="7" t="str">
        <f>[2]Общая!R171</f>
        <v>III до  1000 В</v>
      </c>
      <c r="G182" s="7" t="str">
        <f>[2]Общая!N171</f>
        <v>оперативно-ремонтный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"Джодас Экспоим"</v>
      </c>
      <c r="D183" s="6" t="str">
        <f>CONCATENATE([2]Общая!G172," ",[2]Общая!H172," ",[2]Общая!I172," 
", [2]Общая!K172," ",[2]Общая!L172)</f>
        <v>Абдулаев  Абдула Джалилович 
подсобный рабочий 6 месяцев</v>
      </c>
      <c r="E183" s="7" t="str">
        <f>[2]Общая!M172</f>
        <v>очередная</v>
      </c>
      <c r="F183" s="7" t="str">
        <f>[2]Общая!R172</f>
        <v>II до 1000 В</v>
      </c>
      <c r="G183" s="7" t="str">
        <f>[2]Общая!N172</f>
        <v>вспомогательный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"Джодас Экспоим"</v>
      </c>
      <c r="D184" s="6" t="str">
        <f>CONCATENATE([2]Общая!G173," ",[2]Общая!H173," ",[2]Общая!I173," 
", [2]Общая!K173," ",[2]Общая!L173)</f>
        <v>Духов Сергей  Александрович 
сантехник 5 месяца</v>
      </c>
      <c r="E184" s="7" t="str">
        <f>[2]Общая!M173</f>
        <v>очередная</v>
      </c>
      <c r="F184" s="7" t="str">
        <f>[2]Общая!R173</f>
        <v>III до  1000 В</v>
      </c>
      <c r="G184" s="7" t="str">
        <f>[2]Общая!N173</f>
        <v>электротехнологического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АО "УПТК"</v>
      </c>
      <c r="D185" s="6" t="str">
        <f>CONCATENATE([2]Общая!G174," ",[2]Общая!H174," ",[2]Общая!I174," 
", [2]Общая!K174," ",[2]Общая!L174)</f>
        <v>Шишкин Николай Анатольевич 
Главный инженер 2год 7 месяцев</v>
      </c>
      <c r="E185" s="7" t="str">
        <f>[2]Общая!M174</f>
        <v>очередная</v>
      </c>
      <c r="F185" s="7" t="str">
        <f>[2]Общая!R174</f>
        <v>IV до и выше 1000 В</v>
      </c>
      <c r="G185" s="7" t="str">
        <f>[2]Общая!N174</f>
        <v>административно-технический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"Энкор"</v>
      </c>
      <c r="D186" s="6" t="str">
        <f>CONCATENATE([2]Общая!G175," ",[2]Общая!H175," ",[2]Общая!I175," 
", [2]Общая!K175," ",[2]Общая!L175)</f>
        <v>Гасанов Егор Валехович 
Главный энергетик 12 мес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"Сити-телеком"</v>
      </c>
      <c r="D187" s="6" t="str">
        <f>CONCATENATE([2]Общая!G176," ",[2]Общая!H176," ",[2]Общая!I176," 
", [2]Общая!K176," ",[2]Общая!L176)</f>
        <v>Илюшкин Сергей Васильевич 
главный специалист 16 лет</v>
      </c>
      <c r="E187" s="7" t="str">
        <f>[2]Общая!M176</f>
        <v>внеочередная</v>
      </c>
      <c r="F187" s="7" t="str">
        <f>[2]Общая!R176</f>
        <v>III до  1000 В</v>
      </c>
      <c r="G187" s="7" t="str">
        <f>[2]Общая!N176</f>
        <v>административно-технический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"Сити-телеком"</v>
      </c>
      <c r="D188" s="6" t="str">
        <f>CONCATENATE([2]Общая!G177," ",[2]Общая!H177," ",[2]Общая!I177," 
", [2]Общая!K177," ",[2]Общая!L177)</f>
        <v>Пробичев Олег Игоревич 
руководитель группы 0,5 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административно-технический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"Сити-телеком"</v>
      </c>
      <c r="D189" s="6" t="str">
        <f>CONCATENATE([2]Общая!G178," ",[2]Общая!H178," ",[2]Общая!I178," 
", [2]Общая!K178," ",[2]Общая!L178)</f>
        <v>Родин Олег Владимирович 
радиомеханик 1 категории 11 лет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"ЛЕ МОНЛИД"</v>
      </c>
      <c r="D190" s="6" t="str">
        <f>CONCATENATE([2]Общая!G179," ",[2]Общая!H179," ",[2]Общая!I179," 
", [2]Общая!K179," ",[2]Общая!L179)</f>
        <v>Кривонос Павел Леонидович 
инженер-энергетик 12 лет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 xml:space="preserve">Филиал компании «Хадасса Медикал Лтд» </v>
      </c>
      <c r="D191" s="6" t="str">
        <f>CONCATENATE([2]Общая!G180," ",[2]Общая!H180," ",[2]Общая!I180," 
", [2]Общая!K180," ",[2]Общая!L180)</f>
        <v>Басов Артем Владимирович 
Инженер вентиляции 1год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административно-технический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 xml:space="preserve">  ООО  «Ша-дэ»</v>
      </c>
      <c r="D192" s="6" t="str">
        <f>CONCATENATE([2]Общая!G181," ",[2]Общая!H181," ",[2]Общая!I181," 
", [2]Общая!K181," ",[2]Общая!L181)</f>
        <v>Горохов Владимир  Иванович 
Техник 10 месяцев</v>
      </c>
      <c r="E192" s="7" t="str">
        <f>[2]Общая!M181</f>
        <v>внеочередная</v>
      </c>
      <c r="F192" s="7" t="str">
        <f>[2]Общая!R181</f>
        <v>III до  1000 В</v>
      </c>
      <c r="G192" s="7" t="str">
        <f>[2]Общая!N181</f>
        <v>оперативно-ремонтный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племзавод "Повадино"</v>
      </c>
      <c r="D193" s="6" t="str">
        <f>CONCATENATE([2]Общая!G182," ",[2]Общая!H182," ",[2]Общая!I182," 
", [2]Общая!K182," ",[2]Общая!L182)</f>
        <v>Гусев Сергей Александрович 
заместитель генерального директора по хозяйственной части  4 года 5 мес.</v>
      </c>
      <c r="E193" s="7" t="str">
        <f>[2]Общая!M182</f>
        <v>внеочередная</v>
      </c>
      <c r="F193" s="7" t="str">
        <f>[2]Общая!R182</f>
        <v>III до  1000 В</v>
      </c>
      <c r="G193" s="7" t="str">
        <f>[2]Общая!N182</f>
        <v>административно-технический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АО племзавод "Повадино"</v>
      </c>
      <c r="D194" s="6" t="str">
        <f>CONCATENATE([2]Общая!G183," ",[2]Общая!H183," ",[2]Общая!I183," 
", [2]Общая!K183," ",[2]Общая!L183)</f>
        <v>Крайчинский Александр  
главный механик 1 год 2 мес.</v>
      </c>
      <c r="E194" s="7" t="str">
        <f>[2]Общая!M183</f>
        <v>внеочередная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Филиал ППК "Роскадастр по Москвоской области"</v>
      </c>
      <c r="D195" s="6" t="str">
        <f>CONCATENATE([2]Общая!G184," ",[2]Общая!H184," ",[2]Общая!I184," 
", [2]Общая!K184," ",[2]Общая!L184)</f>
        <v>Ионов Александр Викторович 
Ведущий инженер 3 месяца</v>
      </c>
      <c r="E195" s="7" t="str">
        <f>[2]Общая!M184</f>
        <v>внеочередная</v>
      </c>
      <c r="F195" s="7" t="str">
        <f>[2]Общая!R184</f>
        <v>IV до и выше 1000 В</v>
      </c>
      <c r="G195" s="7" t="str">
        <f>[2]Общая!N184</f>
        <v>административно-технический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"Макрон ТК"</v>
      </c>
      <c r="D196" s="6" t="str">
        <f>CONCATENATE([2]Общая!G185," ",[2]Общая!H185," ",[2]Общая!I185," 
", [2]Общая!K185," ",[2]Общая!L185)</f>
        <v>Семененков  Александр  Валентинович 
техник-электрик 1 год 23 дня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оперативно-ремонтный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"Макрон ТК"</v>
      </c>
      <c r="D197" s="6" t="str">
        <f>CONCATENATE([2]Общая!G186," ",[2]Общая!H186," ",[2]Общая!I186," 
", [2]Общая!K186," ",[2]Общая!L186)</f>
        <v xml:space="preserve">Замковой  Роман  Эдуардович 
электрик 8 лет 1 месяц 26 дней 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оперативно-ремонтный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"Тепловодоснабжение"</v>
      </c>
      <c r="D198" s="6" t="str">
        <f>CONCATENATE([2]Общая!G187," ",[2]Общая!H187," ",[2]Общая!I187," 
", [2]Общая!K187," ",[2]Общая!L187)</f>
        <v>Минаев Роман Владимирович 
Начальник участка 2 мес</v>
      </c>
      <c r="E198" s="7" t="str">
        <f>[2]Общая!M187</f>
        <v>Первичная</v>
      </c>
      <c r="F198" s="7"/>
      <c r="G198" s="7" t="str">
        <f>[2]Общая!N187</f>
        <v>руководитель структурного подразделения</v>
      </c>
      <c r="H198" s="16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ИП Гринев Э.Ю.</v>
      </c>
      <c r="D199" s="6" t="str">
        <f>CONCATENATE([2]Общая!G188," ",[2]Общая!H188," ",[2]Общая!I188," 
", [2]Общая!K188," ",[2]Общая!L188)</f>
        <v>Максимов Максим Владимирович 
старший техник-электрик 4 г.</v>
      </c>
      <c r="E199" s="7" t="str">
        <f>[2]Общая!M188</f>
        <v>очередная</v>
      </c>
      <c r="F199" s="7" t="str">
        <f>[2]Общая!R188</f>
        <v>III до  1000 В</v>
      </c>
      <c r="G199" s="7" t="str">
        <f>[2]Общая!N188</f>
        <v>оперативно-ремонтный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ИП Гринев Э.Ю.</v>
      </c>
      <c r="D200" s="6" t="str">
        <f>CONCATENATE([2]Общая!G189," ",[2]Общая!H189," ",[2]Общая!I189," 
", [2]Общая!K189," ",[2]Общая!L189)</f>
        <v xml:space="preserve">Салтыков Игорь Анатольевич 
техник-электрик 2 г. </v>
      </c>
      <c r="E200" s="7" t="str">
        <f>[2]Общая!M189</f>
        <v>внеочередная</v>
      </c>
      <c r="F200" s="7" t="str">
        <f>[2]Общая!R189</f>
        <v>III до  1000 В</v>
      </c>
      <c r="G200" s="7" t="str">
        <f>[2]Общая!N189</f>
        <v>оперативно-ремонтный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ИП Гринев Э.Ю.</v>
      </c>
      <c r="D201" s="6" t="str">
        <f>CONCATENATE([2]Общая!G190," ",[2]Общая!H190," ",[2]Общая!I190," 
", [2]Общая!K190," ",[2]Общая!L190)</f>
        <v xml:space="preserve">Гринев Дмитрий Эдуардович 
инженер 2 г. </v>
      </c>
      <c r="E201" s="7" t="str">
        <f>[2]Общая!M190</f>
        <v>внеочередная</v>
      </c>
      <c r="F201" s="7" t="str">
        <f>[2]Общая!R190</f>
        <v>III до  1000 В</v>
      </c>
      <c r="G201" s="7" t="str">
        <f>[2]Общая!N190</f>
        <v>оперативно-ремонтный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ИП Гринев Э.Ю.</v>
      </c>
      <c r="D202" s="6" t="str">
        <f>CONCATENATE([2]Общая!G191," ",[2]Общая!H191," ",[2]Общая!I191," 
", [2]Общая!K191," ",[2]Общая!L191)</f>
        <v xml:space="preserve">Титовец  Юрий Викторович 
техник-электрик 2 г. </v>
      </c>
      <c r="E202" s="7" t="str">
        <f>[2]Общая!M191</f>
        <v>внеочередная</v>
      </c>
      <c r="F202" s="7" t="str">
        <f>[2]Общая!R191</f>
        <v>III до  1000 В</v>
      </c>
      <c r="G202" s="7" t="str">
        <f>[2]Общая!N191</f>
        <v>оперативно-ремонтный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"ФЕСТ"</v>
      </c>
      <c r="D203" s="6" t="str">
        <f>CONCATENATE([2]Общая!G192," ",[2]Общая!H192," ",[2]Общая!I192," 
", [2]Общая!K192," ",[2]Общая!L192)</f>
        <v>Понуровский  Евгений Алексеевич 
механик-энергетик 3 года</v>
      </c>
      <c r="E203" s="7" t="str">
        <f>[2]Общая!M192</f>
        <v>очередная</v>
      </c>
      <c r="F203" s="7" t="str">
        <f>[2]Общая!R192</f>
        <v>IV до 1000 В</v>
      </c>
      <c r="G203" s="7" t="str">
        <f>[2]Общая!N192</f>
        <v>административно-технический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ФБЛПУ «ЛРЦ «Подмосковье» ФНС России»</v>
      </c>
      <c r="D204" s="6" t="str">
        <f>CONCATENATE([2]Общая!G193," ",[2]Общая!H193," ",[2]Общая!I193," 
", [2]Общая!K193," ",[2]Общая!L193)</f>
        <v>Сверкунов Михаил Владимирович 
Начальник отдела информационных технологий 14 лет</v>
      </c>
      <c r="E204" s="7" t="str">
        <f>[2]Общая!M193</f>
        <v>внеочередная</v>
      </c>
      <c r="F204" s="7" t="str">
        <f>[2]Общая!R193</f>
        <v>III до  1000 В</v>
      </c>
      <c r="G204" s="7" t="str">
        <f>[2]Общая!N193</f>
        <v>административно-технический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ФБЛПУ «ЛРЦ «Подмосковье» ФНС России»</v>
      </c>
      <c r="D205" s="6" t="str">
        <f>CONCATENATE([2]Общая!G194," ",[2]Общая!H194," ",[2]Общая!I194," 
", [2]Общая!K194," ",[2]Общая!L194)</f>
        <v>Киселёв Геннадий Васильевич 
Слесарь-электрик по ремонту электрооборудования 5 разряда 7 лет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электротехнологического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ФБЛПУ «ЛРЦ «Подмосковье» ФНС России»</v>
      </c>
      <c r="D206" s="6" t="str">
        <f>CONCATENATE([2]Общая!G195," ",[2]Общая!H195," ",[2]Общая!I195," 
", [2]Общая!K195," ",[2]Общая!L195)</f>
        <v>Поздняков Андрей Иванович 
Слесарь-электрик по ремонту электрооборудования 6 разряда 8 месяцев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электротехнологического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ГБУЗ Московской области  «Балашихинская больница»</v>
      </c>
      <c r="D207" s="6" t="str">
        <f>CONCATENATE([2]Общая!G196," ",[2]Общая!H196," ",[2]Общая!I196," 
", [2]Общая!K196," ",[2]Общая!L196)</f>
        <v>Петров Юрий Александрович 
Электромонтер по ремонту и обслуживанию электрооборудования 6 месяцев</v>
      </c>
      <c r="E207" s="7" t="str">
        <f>[2]Общая!M196</f>
        <v>первичная</v>
      </c>
      <c r="F207" s="7" t="str">
        <f>[2]Общая!R196</f>
        <v>II до и выше 1000 В</v>
      </c>
      <c r="G207" s="7" t="str">
        <f>[2]Общая!N196</f>
        <v>оперативно-ремонтный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ГБУЗ Московской области «Балашихинская больница»</v>
      </c>
      <c r="D208" s="6" t="str">
        <f>CONCATENATE([2]Общая!G197," ",[2]Общая!H197," ",[2]Общая!I197," 
", [2]Общая!K197," ",[2]Общая!L197)</f>
        <v>Шестопалов Николай Федорович 
Ведущий инженер энергетической службы 6 месяцев</v>
      </c>
      <c r="E208" s="7" t="str">
        <f>[2]Общая!M197</f>
        <v>первичная</v>
      </c>
      <c r="F208" s="7" t="str">
        <f>[2]Общая!R197</f>
        <v>II до и выше 1000 В</v>
      </c>
      <c r="G208" s="7" t="str">
        <f>[2]Общая!N197</f>
        <v>административно-технический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ФБУ "Авиалесоохрана"</v>
      </c>
      <c r="D209" s="6" t="str">
        <f>CONCATENATE([2]Общая!G198," ",[2]Общая!H198," ",[2]Общая!I198," 
", [2]Общая!K198," ",[2]Общая!L198)</f>
        <v>Хахин Денис Николаевич 
оператор котельной 9 лет</v>
      </c>
      <c r="E209" s="7" t="str">
        <f>[2]Общая!M198</f>
        <v>первичная</v>
      </c>
      <c r="F209" s="7"/>
      <c r="G209" s="7" t="str">
        <f>[2]Общая!N198</f>
        <v>оперативно-ремонтный персонал</v>
      </c>
      <c r="H209" s="16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"Троль-Авто"</v>
      </c>
      <c r="D210" s="6" t="str">
        <f>CONCATENATE([2]Общая!G199," ",[2]Общая!H199," ",[2]Общая!I199," 
", [2]Общая!K199," ",[2]Общая!L199)</f>
        <v>Казеев Сергей Михайлович 
техник-электрик 8 мес</v>
      </c>
      <c r="E210" s="7" t="str">
        <f>[2]Общая!M199</f>
        <v>внеочередная</v>
      </c>
      <c r="F210" s="7" t="str">
        <f>[2]Общая!R199</f>
        <v>IV до 1000 В</v>
      </c>
      <c r="G210" s="7" t="str">
        <f>[2]Общая!N199</f>
        <v>оперативно-ремонтный персонал</v>
      </c>
      <c r="H210" s="16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"Троль-Авто"</v>
      </c>
      <c r="D211" s="6" t="str">
        <f>CONCATENATE([2]Общая!G200," ",[2]Общая!H200," ",[2]Общая!I200," 
", [2]Общая!K200," ",[2]Общая!L200)</f>
        <v>Попов Андрей Викторович 
электрик цеха 1 мес</v>
      </c>
      <c r="E211" s="7" t="str">
        <f>[2]Общая!M200</f>
        <v>внеочередная</v>
      </c>
      <c r="F211" s="7" t="str">
        <f>[2]Общая!R200</f>
        <v>III до  1000 В</v>
      </c>
      <c r="G211" s="7" t="str">
        <f>[2]Общая!N200</f>
        <v>оперативно-ремонтный персонал</v>
      </c>
      <c r="H211" s="16" t="str">
        <f>[2]Общая!S200</f>
        <v>ПТЭЭПЭЭ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"ПС-М"</v>
      </c>
      <c r="D212" s="6" t="str">
        <f>CONCATENATE([2]Общая!G201," ",[2]Общая!H201," ",[2]Общая!I201," 
", [2]Общая!K201," ",[2]Общая!L201)</f>
        <v xml:space="preserve">Васин  Александр Валерьевич 
Директор по инжинирингу 1 мес. </v>
      </c>
      <c r="E212" s="7" t="str">
        <f>[2]Общая!M201</f>
        <v>внеочередная (назначение  на другую работу )</v>
      </c>
      <c r="F212" s="7" t="str">
        <f>[2]Общая!R201</f>
        <v>V до и выше 1000 В</v>
      </c>
      <c r="G212" s="7" t="str">
        <f>[2]Общая!N201</f>
        <v>административно-технический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"ПС-М"</v>
      </c>
      <c r="D213" s="6" t="str">
        <f>CONCATENATE([2]Общая!G202," ",[2]Общая!H202," ",[2]Общая!I202," 
", [2]Общая!K202," ",[2]Общая!L202)</f>
        <v xml:space="preserve">Варчев Александр Сергеевич 
     Начальник управления / Электротехническое управление 1 месяц </v>
      </c>
      <c r="E213" s="7" t="str">
        <f>[2]Общая!M202</f>
        <v>внеочередная (назначение  на другую работу )</v>
      </c>
      <c r="F213" s="7" t="str">
        <f>[2]Общая!R202</f>
        <v>V до и выше 1000 В</v>
      </c>
      <c r="G213" s="7" t="str">
        <f>[2]Общая!N202</f>
        <v>административно-технический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ООО "ПС-М"</v>
      </c>
      <c r="D214" s="6" t="str">
        <f>CONCATENATE([2]Общая!G203," ",[2]Общая!H203," ",[2]Общая!I203," 
", [2]Общая!K203," ",[2]Общая!L203)</f>
        <v xml:space="preserve">Меньков Юрий Николаевич 
Начальник управления охраны труда промышленной безопансоти и экологии 1 мес. </v>
      </c>
      <c r="E214" s="7" t="str">
        <f>[2]Общая!M203</f>
        <v>внеочередная (назначение  на другую работу )</v>
      </c>
      <c r="F214" s="7" t="str">
        <f>[2]Общая!R203</f>
        <v>IV до и выше 1000 В</v>
      </c>
      <c r="G214" s="7" t="str">
        <f>[2]Общая!N203</f>
        <v>специалист по охране труда, контролирующий электроустановки;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ООО "Группа компаний "ЭС-ТИ-АЙ"</v>
      </c>
      <c r="D215" s="6" t="str">
        <f>CONCATENATE([2]Общая!G204," ",[2]Общая!H204," ",[2]Общая!I204," 
", [2]Общая!K204," ",[2]Общая!L204)</f>
        <v>Иванов Артем Владимирович 
Инженер - технолог 1 год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6" t="str">
        <f>[2]Общая!S204</f>
        <v>ПТЭЭПЭЭ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ООО "Глобал Снек"</v>
      </c>
      <c r="D216" s="6" t="str">
        <f>CONCATENATE([2]Общая!G205," ",[2]Общая!H205," ",[2]Общая!I205," 
", [2]Общая!K205," ",[2]Общая!L205)</f>
        <v>Чезганов Владимир Иванович 
Главный механик 7 лет</v>
      </c>
      <c r="E216" s="7" t="str">
        <f>[2]Общая!M205</f>
        <v>первичная</v>
      </c>
      <c r="F216" s="7" t="str">
        <f>[2]Общая!R205</f>
        <v>II до и выше 1000 В</v>
      </c>
      <c r="G216" s="7" t="str">
        <f>[2]Общая!N205</f>
        <v>административно-технический персонал</v>
      </c>
      <c r="H216" s="16" t="str">
        <f>[2]Общая!S205</f>
        <v>ПТЭЭПЭЭ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ООО "Глобал Снек"</v>
      </c>
      <c r="D217" s="6" t="str">
        <f>CONCATENATE([2]Общая!G206," ",[2]Общая!H206," ",[2]Общая!I206," 
", [2]Общая!K206," ",[2]Общая!L206)</f>
        <v>Белецкий Павел Васильевич 
Старший механик 9 лет</v>
      </c>
      <c r="E217" s="7" t="str">
        <f>[2]Общая!M206</f>
        <v>первичная</v>
      </c>
      <c r="F217" s="7" t="str">
        <f>[2]Общая!R206</f>
        <v>II до и выше 1000 В</v>
      </c>
      <c r="G217" s="7" t="str">
        <f>[2]Общая!N206</f>
        <v>административно-технический персонал</v>
      </c>
      <c r="H217" s="16" t="str">
        <f>[2]Общая!S206</f>
        <v>ПТЭЭПЭЭ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ООО "Глобал Снек"</v>
      </c>
      <c r="D218" s="6" t="str">
        <f>CONCATENATE([2]Общая!G207," ",[2]Общая!H207," ",[2]Общая!I207," 
", [2]Общая!K207," ",[2]Общая!L207)</f>
        <v>Вирковский  Степан Анатольевич 
Главный инженер 1 год</v>
      </c>
      <c r="E218" s="7" t="str">
        <f>[2]Общая!M207</f>
        <v>повторная</v>
      </c>
      <c r="F218" s="7" t="str">
        <f>[2]Общая!R207</f>
        <v>V до и выше 1000 В</v>
      </c>
      <c r="G218" s="7" t="str">
        <f>[2]Общая!N207</f>
        <v>административно-технический персонал</v>
      </c>
      <c r="H218" s="16" t="str">
        <f>[2]Общая!S207</f>
        <v>ПТЭЭПЭЭ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ООО "ТК ТВК"</v>
      </c>
      <c r="D219" s="6" t="str">
        <f>CONCATENATE([2]Общая!G208," ",[2]Общая!H208," ",[2]Общая!I208," 
", [2]Общая!K208," ",[2]Общая!L208)</f>
        <v>Ряполов Андрей Валерьевич 
Главный энергетик 2 года</v>
      </c>
      <c r="E219" s="7" t="str">
        <f>[2]Общая!M208</f>
        <v>очередная</v>
      </c>
      <c r="F219" s="7" t="str">
        <f>[2]Общая!R208</f>
        <v>V до и выше 1000 В</v>
      </c>
      <c r="G219" s="7" t="str">
        <f>[2]Общая!N208</f>
        <v>административно-технический персонал</v>
      </c>
      <c r="H219" s="16" t="str">
        <f>[2]Общая!S208</f>
        <v>ПТЭЭПЭЭ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"ТК ТВК"</v>
      </c>
      <c r="D220" s="6" t="str">
        <f>CONCATENATE([2]Общая!G209," ",[2]Общая!H209," ",[2]Общая!I209," 
", [2]Общая!K209," ",[2]Общая!L209)</f>
        <v>Морозов Андрей Юрьевич 
Заместитель директора по производству 6 лет</v>
      </c>
      <c r="E220" s="7" t="str">
        <f>[2]Общая!M209</f>
        <v>очередная</v>
      </c>
      <c r="F220" s="7" t="str">
        <f>[2]Общая!R209</f>
        <v>IV до 1000 В</v>
      </c>
      <c r="G220" s="7" t="str">
        <f>[2]Общая!N209</f>
        <v>административно-технический персонал</v>
      </c>
      <c r="H220" s="16" t="str">
        <f>[2]Общая!S209</f>
        <v>ПТЭЭПЭЭ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ООО "ТРЕНД"</v>
      </c>
      <c r="D221" s="6" t="str">
        <f>CONCATENATE([2]Общая!G210," ",[2]Общая!H210," ",[2]Общая!I210," 
", [2]Общая!K210," ",[2]Общая!L210)</f>
        <v>Слесаренко Владимир Васильевич 
Инженер-теплотехник 4 мес</v>
      </c>
      <c r="E221" s="7" t="str">
        <f>[2]Общая!M210</f>
        <v>внеочередная</v>
      </c>
      <c r="F221" s="7" t="str">
        <f>[2]Общая!R210</f>
        <v>III до  1000 В</v>
      </c>
      <c r="G221" s="7" t="str">
        <f>[2]Общая!N210</f>
        <v>административно-технический персонал</v>
      </c>
      <c r="H221" s="16" t="str">
        <f>[2]Общая!S210</f>
        <v>ПТЭЭПЭЭ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ООО «ДекАрт»</v>
      </c>
      <c r="D222" s="6" t="str">
        <f>CONCATENATE([2]Общая!G211," ",[2]Общая!H211," ",[2]Общая!I211," 
", [2]Общая!K211," ",[2]Общая!L211)</f>
        <v>Кретов Антон Александрович 
электромонтер по ремонту и обслуживанию 5 месяцев</v>
      </c>
      <c r="E222" s="7" t="str">
        <f>[2]Общая!M211</f>
        <v>внеочередная</v>
      </c>
      <c r="F222" s="7" t="str">
        <f>[2]Общая!R211</f>
        <v>III до  1000 В</v>
      </c>
      <c r="G222" s="7" t="str">
        <f>[2]Общая!N211</f>
        <v>административно-технический персонал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 xml:space="preserve">ФКП «Щелковский биокомбинат» </v>
      </c>
      <c r="D223" s="6" t="str">
        <f>CONCATENATE([2]Общая!G212," ",[2]Общая!H212," ",[2]Общая!I212," 
", [2]Общая!K212," ",[2]Общая!L212)</f>
        <v>Гордеев  Павел  Эдуардович 
Начальник участка 5 лет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  с правом испытания оборудования повышенным напряжением</v>
      </c>
      <c r="H223" s="16" t="str">
        <f>[2]Общая!S212</f>
        <v>ПТЭЭСиС</v>
      </c>
      <c r="I223" s="8">
        <f>[2]Общая!V212</f>
        <v>0.625</v>
      </c>
    </row>
    <row r="224" spans="2:9" s="10" customFormat="1" ht="86.1" customHeight="1" x14ac:dyDescent="0.25">
      <c r="D224" s="11" t="s">
        <v>16</v>
      </c>
      <c r="F224" s="10" t="s">
        <v>17</v>
      </c>
    </row>
  </sheetData>
  <autoFilter ref="B14:I224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2025-07-15T12:28:28Z</cp:lastPrinted>
  <dcterms:created xsi:type="dcterms:W3CDTF">2015-06-05T18:19:34Z</dcterms:created>
  <dcterms:modified xsi:type="dcterms:W3CDTF">2025-07-15T12:28:47Z</dcterms:modified>
</cp:coreProperties>
</file>